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nehakumar/Desktop/"/>
    </mc:Choice>
  </mc:AlternateContent>
  <xr:revisionPtr revIDLastSave="0" documentId="13_ncr:1_{B7FC90A5-B308-224B-83E0-730919B18D21}" xr6:coauthVersionLast="36" xr6:coauthVersionMax="36" xr10:uidLastSave="{00000000-0000-0000-0000-000000000000}"/>
  <bookViews>
    <workbookView xWindow="0" yWindow="460" windowWidth="25600" windowHeight="14180" xr2:uid="{00000000-000D-0000-FFFF-FFFF00000000}"/>
  </bookViews>
  <sheets>
    <sheet name="1 - Structure" sheetId="1" r:id="rId1"/>
    <sheet name="2 - Schema" sheetId="2" r:id="rId2"/>
    <sheet name="3 - Field Type Key" sheetId="3" r:id="rId3"/>
    <sheet name="4 - Account" sheetId="4" r:id="rId4"/>
    <sheet name="5 - Project__c" sheetId="5" r:id="rId5"/>
    <sheet name="6 - Indicator__c" sheetId="6" r:id="rId6"/>
    <sheet name="7 - Project_Indicator__c" sheetId="7" r:id="rId7"/>
    <sheet name="8 - Thematic_Area__c" sheetId="8" r:id="rId8"/>
    <sheet name="9 - Project_Thematic_Area__c" sheetId="9" r:id="rId9"/>
    <sheet name="10 - Indicator_Thematic_Area__c" sheetId="10" r:id="rId10"/>
    <sheet name="11 - Project_Indicator_Thematic" sheetId="11" r:id="rId11"/>
    <sheet name="12 - Geographical_Area__c" sheetId="12" r:id="rId12"/>
    <sheet name="13 - Project_Geographic_Area__c" sheetId="13" r:id="rId13"/>
    <sheet name="14 - Project_Indicator_Geograph" sheetId="14" r:id="rId14"/>
    <sheet name="15 - Reporting_Period__c" sheetId="15" r:id="rId15"/>
    <sheet name="16 - Project_Indicator_Reportin" sheetId="16" r:id="rId16"/>
    <sheet name="17 - Disaggregation_Group__c" sheetId="17" r:id="rId17"/>
    <sheet name="18 - Disaggregation_Value__c" sheetId="18" r:id="rId18"/>
    <sheet name="19 - Disaggregated_Indicator__c" sheetId="19" r:id="rId19"/>
    <sheet name="20 - Disaggregated_Project_Indi" sheetId="20" r:id="rId20"/>
    <sheet name="21 - Result__c" sheetId="21" r:id="rId21"/>
    <sheet name="22 - Catalog_Objective__c" sheetId="22" r:id="rId22"/>
    <sheet name="23 - Objective__c" sheetId="23" r:id="rId23"/>
    <sheet name="24 - Project_Indicator_Objectiv" sheetId="24" r:id="rId24"/>
    <sheet name="25 - Disbursement__c" sheetId="25" r:id="rId25"/>
    <sheet name="26 - Project_Role__c" sheetId="26" r:id="rId26"/>
    <sheet name="27 - Budget__c" sheetId="27" r:id="rId27"/>
    <sheet name="28 - Financial__c" sheetId="28" r:id="rId28"/>
    <sheet name="29 - Organization_Role__c" sheetId="29" r:id="rId29"/>
    <sheet name="30 - IATI_Sector__c" sheetId="30" r:id="rId30"/>
    <sheet name="31 - Project_IATI_Sector__c" sheetId="31" r:id="rId31"/>
    <sheet name="32 - IATI_Policy__c" sheetId="32" r:id="rId32"/>
    <sheet name="33 - Project_IATI_Policy__c" sheetId="33" r:id="rId33"/>
    <sheet name="34 - Submission__c" sheetId="34" r:id="rId34"/>
    <sheet name="35 - Section__c" sheetId="35" r:id="rId35"/>
    <sheet name="36 - Question__c" sheetId="36" r:id="rId36"/>
    <sheet name="37 - Allocation__c" sheetId="37" r:id="rId37"/>
    <sheet name="38 - Implementation_Plan__c" sheetId="38" r:id="rId38"/>
    <sheet name="39 - Activity__c" sheetId="39" r:id="rId39"/>
    <sheet name="40 - ContentVersion" sheetId="40" r:id="rId40"/>
    <sheet name="41 - Risk__c" sheetId="41" r:id="rId41"/>
    <sheet name="42 - Risk_Assessment__c" sheetId="42" r:id="rId42"/>
    <sheet name="43 - Risk_Register__c" sheetId="43" r:id="rId43"/>
    <sheet name="44 - Transaction_Project_IATI_S" sheetId="44" r:id="rId44"/>
  </sheets>
  <definedNames>
    <definedName name="_xlnm._FilterDatabase" localSheetId="2" hidden="1">'3 - Field Type Key'!$B$1:$C$25</definedName>
    <definedName name="Z_AD0DE4A5_B433_4D56_A209_B989FBA5F73E_.wvu.FilterData" localSheetId="6" hidden="1">'7 - Project_Indicator__c'!$A$5:$B$60</definedName>
  </definedNames>
  <calcPr calcId="181029"/>
  <customWorkbookViews>
    <customWorkbookView name="Filter 1" guid="{AD0DE4A5-B433-4D56-A209-B989FBA5F73E}" maximized="1" windowWidth="0" windowHeight="0" activeSheetId="0"/>
  </customWorkbookViews>
</workbook>
</file>

<file path=xl/calcChain.xml><?xml version="1.0" encoding="utf-8"?>
<calcChain xmlns="http://schemas.openxmlformats.org/spreadsheetml/2006/main">
  <c r="V8" i="44" l="1"/>
  <c r="W8" i="44" s="1"/>
  <c r="N2" i="44"/>
  <c r="N2" i="43"/>
  <c r="N2" i="42"/>
  <c r="N2" i="41"/>
  <c r="V4" i="40"/>
  <c r="W4" i="40" s="1"/>
  <c r="N2" i="40"/>
  <c r="N2" i="39"/>
  <c r="N2" i="38"/>
  <c r="V10" i="37"/>
  <c r="W10" i="37" s="1"/>
  <c r="N2" i="37"/>
  <c r="N2" i="36"/>
  <c r="N2" i="35"/>
  <c r="N2" i="34"/>
  <c r="V4" i="33"/>
  <c r="W4" i="33" s="1"/>
  <c r="N2" i="33"/>
  <c r="W4" i="32"/>
  <c r="V4" i="32"/>
  <c r="N2" i="32"/>
  <c r="V4" i="31"/>
  <c r="W4" i="31" s="1"/>
  <c r="N2" i="31"/>
  <c r="W4" i="30"/>
  <c r="V4" i="30"/>
  <c r="N2" i="30"/>
  <c r="V11" i="29"/>
  <c r="W11" i="29" s="1"/>
  <c r="V3" i="29"/>
  <c r="W3" i="29" s="1"/>
  <c r="V2" i="29"/>
  <c r="W2" i="29" s="1"/>
  <c r="V23" i="28"/>
  <c r="W23" i="28" s="1"/>
  <c r="V14" i="28"/>
  <c r="W14" i="28" s="1"/>
  <c r="V5" i="28"/>
  <c r="W5" i="28" s="1"/>
  <c r="V4" i="28"/>
  <c r="W4" i="28" s="1"/>
  <c r="V3" i="28"/>
  <c r="W3" i="28" s="1"/>
  <c r="V2" i="28"/>
  <c r="W2" i="28" s="1"/>
  <c r="V20" i="27"/>
  <c r="W20" i="27" s="1"/>
  <c r="V3" i="27"/>
  <c r="W3" i="27" s="1"/>
  <c r="V2" i="27"/>
  <c r="W2" i="27" s="1"/>
  <c r="V14" i="26"/>
  <c r="W14" i="26" s="1"/>
  <c r="V3" i="26"/>
  <c r="W3" i="26" s="1"/>
  <c r="V2" i="26"/>
  <c r="W2" i="26" s="1"/>
  <c r="V13" i="25"/>
  <c r="W13" i="25" s="1"/>
  <c r="V2" i="25"/>
  <c r="V2" i="24"/>
  <c r="V13" i="23"/>
  <c r="W13" i="23" s="1"/>
  <c r="V2" i="23"/>
  <c r="W2" i="23" s="1"/>
  <c r="V3" i="23" s="1"/>
  <c r="W3" i="23" s="1"/>
  <c r="V2" i="22"/>
  <c r="W2" i="22" s="1"/>
  <c r="V3" i="22" s="1"/>
  <c r="W3" i="22" s="1"/>
  <c r="V1" i="21"/>
  <c r="W2" i="20"/>
  <c r="W2" i="19"/>
  <c r="V2" i="18"/>
  <c r="V2" i="17"/>
  <c r="V2" i="16"/>
  <c r="V2" i="15"/>
  <c r="V2" i="14"/>
  <c r="V11" i="13"/>
  <c r="W11" i="13" s="1"/>
  <c r="V2" i="13"/>
  <c r="W2" i="13" s="1"/>
  <c r="V3" i="13" s="1"/>
  <c r="W3" i="13" s="1"/>
  <c r="V10" i="12"/>
  <c r="W10" i="12" s="1"/>
  <c r="V2" i="12"/>
  <c r="V2" i="11"/>
  <c r="V2" i="10"/>
  <c r="V2" i="9"/>
  <c r="V2" i="8"/>
  <c r="M2" i="8"/>
  <c r="N2" i="8" s="1"/>
  <c r="V56" i="7"/>
  <c r="W56" i="7" s="1"/>
  <c r="V2" i="7"/>
  <c r="N2" i="7"/>
  <c r="W42" i="6"/>
  <c r="V42" i="6"/>
  <c r="N2" i="6"/>
  <c r="V26" i="5"/>
  <c r="W26" i="5" s="1"/>
  <c r="N2" i="5"/>
  <c r="W4" i="4"/>
  <c r="V4" i="4"/>
  <c r="N2" i="4"/>
  <c r="M2" i="4"/>
  <c r="J11" i="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V3" i="9" l="1"/>
  <c r="W3" i="9" s="1"/>
  <c r="V3" i="11"/>
  <c r="W3" i="11" s="1"/>
  <c r="V3" i="8"/>
  <c r="W3" i="8" s="1"/>
  <c r="W2" i="7"/>
  <c r="V3" i="7" s="1"/>
  <c r="W3" i="7" s="1"/>
  <c r="W2" i="8"/>
  <c r="W2" i="9"/>
  <c r="W2" i="10"/>
  <c r="V3" i="10" s="1"/>
  <c r="W3" i="10" s="1"/>
  <c r="W2" i="11"/>
  <c r="W2" i="12"/>
  <c r="V3" i="12" s="1"/>
  <c r="W3" i="12" s="1"/>
  <c r="W2" i="14"/>
  <c r="V3" i="14" s="1"/>
  <c r="W3" i="14" s="1"/>
  <c r="W2" i="15"/>
  <c r="V3" i="15" s="1"/>
  <c r="W3" i="15" s="1"/>
  <c r="W2" i="16"/>
  <c r="V3" i="16" s="1"/>
  <c r="W3" i="16" s="1"/>
  <c r="W2" i="17"/>
  <c r="V3" i="17" s="1"/>
  <c r="W3" i="17" s="1"/>
  <c r="W2" i="18"/>
  <c r="V3" i="18" s="1"/>
  <c r="W3" i="18" s="1"/>
  <c r="X2" i="19"/>
  <c r="W3" i="19" s="1"/>
  <c r="X3" i="19" s="1"/>
  <c r="X2" i="20"/>
  <c r="W3" i="20" s="1"/>
  <c r="X3" i="20" s="1"/>
  <c r="W1" i="21"/>
  <c r="V2" i="21" s="1"/>
  <c r="W2" i="24"/>
  <c r="V3" i="24" s="1"/>
  <c r="W3" i="24" s="1"/>
  <c r="W2" i="25"/>
  <c r="V3" i="25" s="1"/>
  <c r="W3" i="25" s="1"/>
  <c r="W2" i="21" l="1"/>
  <c r="V3" i="21"/>
  <c r="W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0" authorId="0" shapeId="0" xr:uid="{00000000-0006-0000-0C00-000001000000}">
      <text>
        <r>
          <rPr>
            <sz val="11"/>
            <color rgb="FF000000"/>
            <rFont val="Calibri"/>
          </rPr>
          <t>+msheu@verasolutions.org - this field doesn't exist, it's only at the Geographic Area level
_Assigned to Michelle Sheu_
	-Gabriella Espinoza</t>
        </r>
      </text>
    </comment>
  </commentList>
</comments>
</file>

<file path=xl/sharedStrings.xml><?xml version="1.0" encoding="utf-8"?>
<sst xmlns="http://schemas.openxmlformats.org/spreadsheetml/2006/main" count="3750" uniqueCount="1374">
  <si>
    <t>Field Map Structure</t>
  </si>
  <si>
    <t>Field Map Index</t>
  </si>
  <si>
    <t>Sheet Number</t>
  </si>
  <si>
    <t>Topic</t>
  </si>
  <si>
    <t>Description</t>
  </si>
  <si>
    <t xml:space="preserve">Object Description: </t>
  </si>
  <si>
    <t>Field Types</t>
  </si>
  <si>
    <t>Account</t>
  </si>
  <si>
    <t>None Selected</t>
  </si>
  <si>
    <t>Select one of the data types below.</t>
  </si>
  <si>
    <t>Auto Number</t>
  </si>
  <si>
    <t>A system-generated sequence number that uses a display format you define. The number is automatically incremented for each new record.</t>
  </si>
  <si>
    <t>Formula</t>
  </si>
  <si>
    <t>A read-only field that derives its value from a formula expression you define. The formula field is updated when any of the source fields change.</t>
  </si>
  <si>
    <t>Roll-Up Summary</t>
  </si>
  <si>
    <t>A read-only field that displays the sum, minimum, or maximum value of a field in a related list or the record count of all records listed in a related list.</t>
  </si>
  <si>
    <t>Master-Detail</t>
  </si>
  <si>
    <t>Creates a special type of parent-child relationship between this object (the child, or "detail") and another object (the parent, or "master") where:
-The relationship field is required on all detail records.
-The ownership and sharing of a detail record are determined by the master record.
-When a user deletes the master record, all detail records are deleted.
-You can create rollup summary fields on the master record to summarize the detail records.
The relationship field allows users to click on a lookup icon to select a value from a popup list. The master object is the source of the values in the list.</t>
  </si>
  <si>
    <t>Lookup Relationship</t>
  </si>
  <si>
    <t>Creates a relationship that links this object to another object. The relationship field allows users to click on a lookup icon to select a value from a popup list. The other object is the source of the values in the list.</t>
  </si>
  <si>
    <t>External Lookup Relationship</t>
  </si>
  <si>
    <t>Creates a relationship that links this object to an external object whose data is stored in an external data source.</t>
  </si>
  <si>
    <t>Checkbox</t>
  </si>
  <si>
    <t>Allows users to select a True (checked) or False (unchecked) value.</t>
  </si>
  <si>
    <t>Currency</t>
  </si>
  <si>
    <t>Allows users to enter a dollar or other currency amount and automatically formats the field as a currency amount. This can be useful if you export data to Excel or another spreadsheet.</t>
  </si>
  <si>
    <t>Date</t>
  </si>
  <si>
    <t>Allows users to enter a date or pick a date from a popup calendar.</t>
  </si>
  <si>
    <t>Date/Time</t>
  </si>
  <si>
    <t>Allows users to enter a date and time, or pick a date from a popup calendar. When users click a date in the popup, that date and the current time are entered into the Date/Time field.</t>
  </si>
  <si>
    <t>Email</t>
  </si>
  <si>
    <t>Record Types</t>
  </si>
  <si>
    <t>Allows users to enter an email address, which is validated to ensure proper format. If this field is specified for a contact or lead, users can choose the address when clicking Send an Email. Note that custom email addresses cannot be used for mass emails.</t>
  </si>
  <si>
    <t>Geolocation</t>
  </si>
  <si>
    <t>Allows users to define locations. Includes latitude and longitude components, and can be used to calculate distance.</t>
  </si>
  <si>
    <t>Number</t>
  </si>
  <si>
    <t>Allows users to enter any number. Leading zeros are removed.</t>
  </si>
  <si>
    <t>Percent</t>
  </si>
  <si>
    <t>Allows users to enter a percentage number, for example, '10' and automatically adds the percent sign to the number.</t>
  </si>
  <si>
    <t>Phone</t>
  </si>
  <si>
    <t>Allows users to enter any phone number. Automatically formats it as a phone number.</t>
  </si>
  <si>
    <t>Picklist</t>
  </si>
  <si>
    <t>Allows users to select a value from a list you define.</t>
  </si>
  <si>
    <t>Picklist (Multi-Select)</t>
  </si>
  <si>
    <t>Allows users to select multiple values from a list you define.</t>
  </si>
  <si>
    <t>Text</t>
  </si>
  <si>
    <t>Allows users to enter any combination of letters and numbers.</t>
  </si>
  <si>
    <t>RecordType</t>
  </si>
  <si>
    <t>Text Area</t>
  </si>
  <si>
    <t>Allows users to enter up to 255 characters on separate lines.</t>
  </si>
  <si>
    <t>Text Area (Long)</t>
  </si>
  <si>
    <t>Allows users to enter up to 131,072 characters on separate lines.</t>
  </si>
  <si>
    <t>Text Area (Rich)</t>
  </si>
  <si>
    <t>Allows users to enter formatted text, add images and links. Up to 131,072 characters on separate lines.</t>
  </si>
  <si>
    <t>Text (Encrypted)</t>
  </si>
  <si>
    <t>Allows users to enter any combination of letters and numbers and store them in encrypted form.</t>
  </si>
  <si>
    <t>URL</t>
  </si>
  <si>
    <t>Allows users to enter any valid website address. When users click on the field, the URL will open in a separate browser window.</t>
  </si>
  <si>
    <t>No</t>
  </si>
  <si>
    <t>Project</t>
  </si>
  <si>
    <t>Complete System Schema</t>
  </si>
  <si>
    <t>Field Label</t>
  </si>
  <si>
    <t>Field Type Key</t>
  </si>
  <si>
    <t>Field API Name</t>
  </si>
  <si>
    <t>Built?</t>
  </si>
  <si>
    <t>Standard Object Details</t>
  </si>
  <si>
    <t>Field Type</t>
  </si>
  <si>
    <t>Values (Picklist, Formula, etc)</t>
  </si>
  <si>
    <t>Record Type Visibility</t>
  </si>
  <si>
    <t>Help Text</t>
  </si>
  <si>
    <t>Required?</t>
  </si>
  <si>
    <t>Unique?</t>
  </si>
  <si>
    <t>Vera Question/Comments</t>
  </si>
  <si>
    <t>[Client] Question/Comments</t>
  </si>
  <si>
    <t>5-43</t>
  </si>
  <si>
    <t>Automation/ Validation Rule/ Code?</t>
  </si>
  <si>
    <t>Version Last Modified</t>
  </si>
  <si>
    <t>Custom Object Details</t>
  </si>
  <si>
    <t>Project__c</t>
  </si>
  <si>
    <t>Indicator__c</t>
  </si>
  <si>
    <t>IATI Information</t>
  </si>
  <si>
    <t>Project_Indicator__c</t>
  </si>
  <si>
    <t>Thematic_Area__c</t>
  </si>
  <si>
    <t>Project_Thematic_Area__c</t>
  </si>
  <si>
    <t>Indicator_Thematic Area__c</t>
  </si>
  <si>
    <t>Project_Indicator_Thematic Area__c</t>
  </si>
  <si>
    <t>Geographical_Area__c</t>
  </si>
  <si>
    <t>Project_Geographic_Area__c</t>
  </si>
  <si>
    <t>Project_Indicator_Geographic_Area__c</t>
  </si>
  <si>
    <t>Reporting_Period__c</t>
  </si>
  <si>
    <t>Project_Indicator_Reporting_Period__c</t>
  </si>
  <si>
    <t>Disaggregation_Group__c</t>
  </si>
  <si>
    <t>Disaggregation_Value__c</t>
  </si>
  <si>
    <t>Disaggregated_Indicator__c</t>
  </si>
  <si>
    <t>Disaggregated_Project_Indicator__c</t>
  </si>
  <si>
    <t>Result__c</t>
  </si>
  <si>
    <t>Catalog_Objective__c</t>
  </si>
  <si>
    <t>Field History Tracking?</t>
  </si>
  <si>
    <t>Objective__c</t>
  </si>
  <si>
    <t>Project_Indicator_Objective__c</t>
  </si>
  <si>
    <t>Disbursement__c</t>
  </si>
  <si>
    <t>Project_Role__c</t>
  </si>
  <si>
    <t>Budget__c</t>
  </si>
  <si>
    <t>Financial__c</t>
  </si>
  <si>
    <t>Organization_Role__c</t>
  </si>
  <si>
    <t>IATI_Sector__c</t>
  </si>
  <si>
    <t>Active?</t>
  </si>
  <si>
    <t>Project_IATI_Sector__c</t>
  </si>
  <si>
    <t>IATI_Policy__c</t>
  </si>
  <si>
    <t>Project_IATI_Policy__c</t>
  </si>
  <si>
    <t>ampi__Current__c</t>
  </si>
  <si>
    <t>Submission__c</t>
  </si>
  <si>
    <t>Y</t>
  </si>
  <si>
    <t>Section__c</t>
  </si>
  <si>
    <t>Exclude from IATI</t>
  </si>
  <si>
    <t>Question__c</t>
  </si>
  <si>
    <t>Formula(Checkbox)</t>
  </si>
  <si>
    <t>Allocation__c</t>
  </si>
  <si>
    <t>Implementation_Plan__c</t>
  </si>
  <si>
    <t>ampi__Exclude_From_IATI__c</t>
  </si>
  <si>
    <t>Activity__c</t>
  </si>
  <si>
    <t>ContentVersion__c</t>
  </si>
  <si>
    <t>End_Date__c &gt; TODAY()</t>
  </si>
  <si>
    <t>Risk__c</t>
  </si>
  <si>
    <t>Risk_Assessment__c</t>
  </si>
  <si>
    <t>Risk_Register__c</t>
  </si>
  <si>
    <t>Transaction_Project_IATI_Sector__c</t>
  </si>
  <si>
    <t>Default unchecked</t>
  </si>
  <si>
    <t>Country</t>
  </si>
  <si>
    <t>ampi__Country__c</t>
  </si>
  <si>
    <t>Check this box if this information should be excluded from IATI</t>
  </si>
  <si>
    <t>Default Implementation Plan Id</t>
  </si>
  <si>
    <t>ampi__Default_IP_Id__c</t>
  </si>
  <si>
    <t>Text(18)</t>
  </si>
  <si>
    <t>Indicator</t>
  </si>
  <si>
    <t>Specify which Implementation Plan opens automatically on the Activities tab, using its 18 character Salesforce Id. If no Id is specified, then the Implementation Plan will default to the first Implementation Plan, ordered alphabetically by name.</t>
  </si>
  <si>
    <t>Default Results RP Id</t>
  </si>
  <si>
    <t>ampi__Default_Results_RP_Id__c</t>
  </si>
  <si>
    <t>Text(255)</t>
  </si>
  <si>
    <t>This field specifies which Reporting Period should open on the Add Results page, using its 18char Salesforce ID. If no ID is specified, then the Reporting Period list will default to the first reporting period on the list, ordered by End_Date__c.</t>
  </si>
  <si>
    <t>Default Targets RP Id</t>
  </si>
  <si>
    <t>ampi__Default_Targets_RP_Id__c</t>
  </si>
  <si>
    <t>This field specifies which Reporting Period should open on the Set Targets page, using its 18char Salesforce ID. If no ID is specified, then the Reporting Period list will default to the first reporting period on the list, ordered by End_Date__c.</t>
  </si>
  <si>
    <t>Indicators Catalog Order</t>
  </si>
  <si>
    <t>ampi__MI_Indicator_Order__c</t>
  </si>
  <si>
    <t>Indicator Fields global picklist value set</t>
  </si>
  <si>
    <t>Select a field from Indicator to alphabetically order the Indicators Catalog table on ManageIndicators. If no field is selected, the table will by default be ordered alphabetically by Indicator Definition.</t>
  </si>
  <si>
    <t>There are no restrictions on editing or creating picklist values (via the Indicator_Type global value set to accommodate custom fields), but additional picklist values must be formatted such that:
- Label = Custom field label
- Value = Custom field API Name</t>
  </si>
  <si>
    <t>v1.22</t>
  </si>
  <si>
    <t>Funding Amount</t>
  </si>
  <si>
    <t>IATI Organization Type</t>
  </si>
  <si>
    <t>ampi__IATI_Organization_Type__c</t>
  </si>
  <si>
    <t>Government
Local Government
Other Public Sector
International NGO
National NGO
Regional NGO
Partner Country based NGO
Public Private Partnership
Multilateral
Foundation
Private Sector
Private Sector in Provider Country
Private Sector in Aid Recipient Country
Private Sector in Third Country
Academic, Training and Research
Other</t>
  </si>
  <si>
    <t>Select the organization type</t>
  </si>
  <si>
    <t>ampi__Funding_Amount__c</t>
  </si>
  <si>
    <t>% Threshold Between Red and Yellow</t>
  </si>
  <si>
    <t>ampi__Red_Yellow_Threshold__c</t>
  </si>
  <si>
    <t>Percent(18, 0)</t>
  </si>
  <si>
    <t>The percent of this indicator's target value that the result value must meet or surpass in order for the stoplight to turn from red to yellow.</t>
  </si>
  <si>
    <t>Populates ampi__Project_Indicator__c.ampi__Red_Yellow_Threshold__c through ManageIndicators Page</t>
  </si>
  <si>
    <t>% Threshold Between Yellow and Green</t>
  </si>
  <si>
    <t>ampi__Yellow_Green_Threshold__c</t>
  </si>
  <si>
    <t>The percent of this indicator's target value that the result value must meet or surpass in order for the stoplight to turn from yellow to green.</t>
  </si>
  <si>
    <t>Populates ampi__Project_Indicator__c.ampi__Yellow_Green_Threshold__c through ManageIndicators Page</t>
  </si>
  <si>
    <t>ampi__Active__c</t>
  </si>
  <si>
    <t>Aim</t>
  </si>
  <si>
    <t>ampi__Aim__c</t>
  </si>
  <si>
    <t>Increase, Decrease</t>
  </si>
  <si>
    <t>Indicate if the purpose is to increase or decrease the value of data collected for this Project Indicator. This field is required to use the Indicator Stoplights feature</t>
  </si>
  <si>
    <t>Populates ampi__Project_Indicator__c.ampi__Aim__c through formula
This picklist is restricted. The default picklist value labels can be updated, as long as the API name is not modified.</t>
  </si>
  <si>
    <t>ampi__Aim_Icon__c</t>
  </si>
  <si>
    <t>Formula (Text)</t>
  </si>
  <si>
    <t>IF( TEXT(Aim__c) = 'Increase' , 'vi-arrow-circle-up' , IF( TEXT(Aim__c) = 'Decrease' , 'vi-arrow-circle-down' , '' ))&amp;"#"&amp;text(Aim__c)</t>
  </si>
  <si>
    <t>Populates ampi__Project_Indicator__c.ampi__Aim_Icon__c through formula</t>
  </si>
  <si>
    <t>Calculate Total</t>
  </si>
  <si>
    <t>ampi_Calculate_Total__c</t>
  </si>
  <si>
    <t>Sum Total (Default)
Don't Sum Total</t>
  </si>
  <si>
    <t>This picklist is restricted. The default picklist value labels can be updated, as long as the API name is not modified.
Additional picklist values will not yield any calculations on SetTargets or AddResults.</t>
  </si>
  <si>
    <t>Cross-Disaggregation by Sex</t>
  </si>
  <si>
    <t>ampi__Cross_Disaggregation_by_Sex__c</t>
  </si>
  <si>
    <t>Populates ampi__Project_Indicator__c.ampi__Cross_Disaggregation_by_Sex__c through ManageIndicators Page</t>
  </si>
  <si>
    <t>Cumulative</t>
  </si>
  <si>
    <t>ampi__Cumulative__c</t>
  </si>
  <si>
    <t>Unchecked by default</t>
  </si>
  <si>
    <t>Data Source</t>
  </si>
  <si>
    <t>Total amount of funding available for a project.</t>
  </si>
  <si>
    <t>Name</t>
  </si>
  <si>
    <t>ampi__Data_Source__c</t>
  </si>
  <si>
    <t>Long Text Area(32768)</t>
  </si>
  <si>
    <t>Populates ampi__Project_Indicator__c.ampi__Data_Source__c through ManageIndicators Page</t>
  </si>
  <si>
    <t>Data Type</t>
  </si>
  <si>
    <t>ampi__Data_Type__c</t>
  </si>
  <si>
    <t>Number
Percent
Currency
Qualitative
Milestone</t>
  </si>
  <si>
    <t>Populates ampi__Project_Indicator__c.ampi__Data_Type__c through formula  
To update picklist values, both Label and API Name must be modified with the same value. The corresponding custom label (listed below) for the picklist value must also be translated:
INDICATOR_CURRENCY_DATA_TYPE
INDICATOR_MILESTONE_DATA_TYPE
INDICATOR_NUMBER_DATA_TYPE
INDICATOR_PERCENT_DATA_TYPE
INDICATOR_QUALITATIVE_DATA_TYPE
There are no restrictions on creating new picklist values, but additional picklist values will not display on SetTargets or AddResults.</t>
  </si>
  <si>
    <t>ampi__Data_Type_Icon__c</t>
  </si>
  <si>
    <t>IF( TEXT( Data_Type__c ) = 'Number', 'vi-number-value' , IF( TEXT( Data_Type__c ) = 'Currency' , 'vi-money', IF( TEXT( Data_Type__c ) = 'Percent' , 'vi-percentage-value' , IF( TEXT( Data_Type__c ) = 'Qualitative' ,'vi-file-text-o' , IF( TEXT( Data_Type__c ) = 'Milestone' , 'vi-map-signs' , '' )))))&amp;"#"&amp;text(Data_Type__c)</t>
  </si>
  <si>
    <t>Populates ampi__Project_Indicator__c.ampi__Data_Type_Icon__c through formula</t>
  </si>
  <si>
    <t>Disaggregation Group</t>
  </si>
  <si>
    <t>ampi__Disaggregation_Group__c</t>
  </si>
  <si>
    <t>Populated by ManageIndicators page
Populates ampi__Project_Indicator__c.ampi__Disaggregation_Group__c through ManageIndicators page</t>
  </si>
  <si>
    <t>Text(80)</t>
  </si>
  <si>
    <t>External Code</t>
  </si>
  <si>
    <t>ampi__External_Code__c</t>
  </si>
  <si>
    <t>Text(20)</t>
  </si>
  <si>
    <t>Enter the ID from an external organization for this indicator.</t>
  </si>
  <si>
    <t>Geographical Disaggregation</t>
  </si>
  <si>
    <t>ampi__Geographical_Disaggregation__c</t>
  </si>
  <si>
    <t>Country, State/Province, Region, District, Neighbourhood/Village/City, Custom Area</t>
  </si>
  <si>
    <t>Populates ampi__Project_Indicator__c.ampi__Geographical_Disaggregation__c through ManageIndicators Page
There are no restrictions on editing or creating picklist values, but the changes made to this picklist field must also be made to Type__c on Geographical_Area__c.</t>
  </si>
  <si>
    <t>Guidelines</t>
  </si>
  <si>
    <t>ampi__Guideline__c</t>
  </si>
  <si>
    <t>Populates ampi__Project_Indicator__c.ampi__Guideline__c through ManageIndicators Page</t>
  </si>
  <si>
    <t>Include in Catalog?</t>
  </si>
  <si>
    <t>ampi__Include_in_Catalog__c</t>
  </si>
  <si>
    <t>Default Checked</t>
  </si>
  <si>
    <t>Uncheck this field if this project indicator is specific to this Project only and should not be available in the Indicator Catalog for all other Projects. This field is checked by default.</t>
  </si>
  <si>
    <t>Indicator Code</t>
  </si>
  <si>
    <t>ampi__Indicator_Code__c</t>
  </si>
  <si>
    <t xml:space="preserve">Text(20) </t>
  </si>
  <si>
    <t>Enter the unique ID your organization uses internally for this indicator.</t>
  </si>
  <si>
    <t>X</t>
  </si>
  <si>
    <t>IATI Organization Type Code</t>
  </si>
  <si>
    <t>ampi__IATI_Organization_Type_Code__c</t>
  </si>
  <si>
    <t>Formula(Number)</t>
  </si>
  <si>
    <t>CASE(IATI_Organization_Type__c,"Government",10,"Local Government",11,"Other Public Sector",15, "International NGO",21,"National NGO",22,"Regional NGO",23,"Partner Country based NGO",24,"Public Private Partnership",30,"Multilateral",40,"Foundation",60,"Private Sector",70,"Private Sector in Provider Country",71,"Private Sector in Aid Recipient Country",72,"Private Sector in Third Country",73,"Academic, Training and Research",80,"Other",90,90)</t>
  </si>
  <si>
    <t>Identify the code that corresponds to the Organization Type</t>
  </si>
  <si>
    <t>Indicator Definition</t>
  </si>
  <si>
    <t>ampi__Description__c</t>
  </si>
  <si>
    <t>Text Area(255)</t>
  </si>
  <si>
    <t>Populates ampi__Project_Indicator__c.ampi__Description__c through ManageIndicators Page</t>
  </si>
  <si>
    <t>Indicator ID</t>
  </si>
  <si>
    <t>IND-{00000}</t>
  </si>
  <si>
    <t>Indicator Level</t>
  </si>
  <si>
    <t>ampi__Indicator_Level__c</t>
  </si>
  <si>
    <t>Activity, Output, Outcome, Objective</t>
  </si>
  <si>
    <t>Indicator Library</t>
  </si>
  <si>
    <t>ampi__Indicator_Library__c</t>
  </si>
  <si>
    <t>SDG
IRIS</t>
  </si>
  <si>
    <t>Indicate if this indicator is sourced from an external provider</t>
  </si>
  <si>
    <t>Notes</t>
  </si>
  <si>
    <t>ampi__Notes__c</t>
  </si>
  <si>
    <t>Long Text Area(2000)</t>
  </si>
  <si>
    <t>IATI Organization XML Link</t>
  </si>
  <si>
    <t>ampi__IATI_Organization_XML_Link__c</t>
  </si>
  <si>
    <t>v1.23</t>
  </si>
  <si>
    <t>Organization</t>
  </si>
  <si>
    <t>ampi__Account__c</t>
  </si>
  <si>
    <t>Lookup(Account)</t>
  </si>
  <si>
    <t>Owner</t>
  </si>
  <si>
    <t>Lookup(User)</t>
  </si>
  <si>
    <t>Paid Amount</t>
  </si>
  <si>
    <t>ampi__Paid_Amount__c</t>
  </si>
  <si>
    <t>Roll-up Summary (SUM Amount values on Disbursement when Status = Paid)</t>
  </si>
  <si>
    <t>Objective(s)</t>
  </si>
  <si>
    <t>Summation of all disbursements for this project where the status is set to Paid.</t>
  </si>
  <si>
    <t>Parent Project</t>
  </si>
  <si>
    <t>ampi__Parent_Project__c</t>
  </si>
  <si>
    <t>Lookup(Project)</t>
  </si>
  <si>
    <t>Project Address</t>
  </si>
  <si>
    <t>ampi__Address__c</t>
  </si>
  <si>
    <t>Project Description</t>
  </si>
  <si>
    <t>Project End Date</t>
  </si>
  <si>
    <t>ampi__End_Date__c</t>
  </si>
  <si>
    <t>IATI Activity XML Link</t>
  </si>
  <si>
    <t>ampi__IATI_Activity_XML_Link__c</t>
  </si>
  <si>
    <t>Project Start Date</t>
  </si>
  <si>
    <t>ampi__Start_Date__c</t>
  </si>
  <si>
    <t>Organization Identifier</t>
  </si>
  <si>
    <t>Project Status</t>
  </si>
  <si>
    <t>ampi__Project_Status__c</t>
  </si>
  <si>
    <t>Initiated
Planning
Implementation
Review
Close Out</t>
  </si>
  <si>
    <t>Selected Indicators Table Order</t>
  </si>
  <si>
    <t>ampi__MI_Project_Indicator_Order__c</t>
  </si>
  <si>
    <t>ampi__Objective__c</t>
  </si>
  <si>
    <t>Select a field from Project Indicator to alphabetically order the Selected Indicators table on ManageIndicators. If no field is selected, the table will by default be ordered alphabetically by Indicator Definition.</t>
  </si>
  <si>
    <t>Long Text Area(131072)</t>
  </si>
  <si>
    <t>Parent Indicator</t>
  </si>
  <si>
    <t>STAR Project Indicator Order</t>
  </si>
  <si>
    <t>ampi__STAR_Project_Indicator_Order__c</t>
  </si>
  <si>
    <t>Select a field from Project Indicator to alphabetically order the tables on SetTargets and AddResults. If no field is selected, the table will by default be ordered alphabetically by Indicator Definition.</t>
  </si>
  <si>
    <t>ampi__Organization_Identifier__c</t>
  </si>
  <si>
    <t>Thematic Area</t>
  </si>
  <si>
    <t>ampi__Thematic_Area_Text__c</t>
  </si>
  <si>
    <t>Trigger(s): 
ProjectThematicArea_AD
ProjectThematicArea_AI
ProjectThematicArea_AUD</t>
  </si>
  <si>
    <t>Total Disbursement Amount</t>
  </si>
  <si>
    <t>ampi__Total_Disbursement_Amount__c</t>
  </si>
  <si>
    <t>Roll-up Summary (SUM Amount values on Disbursement)</t>
  </si>
  <si>
    <t>Summation of all disbursements that are created for this project.</t>
  </si>
  <si>
    <t>ampi__Parent_Indicator__c</t>
  </si>
  <si>
    <t>Lookup(Indicator)</t>
  </si>
  <si>
    <t>Reporting Currency</t>
  </si>
  <si>
    <t>ampi__Reporting_Currency__c</t>
  </si>
  <si>
    <t>Global Value Set: Currency</t>
  </si>
  <si>
    <t>This field is required if you select this is a Currency indicator. Select the currency code in which data will be reported</t>
  </si>
  <si>
    <t>Text(100)</t>
  </si>
  <si>
    <t>Populates ampi__Project_Indicator__c.ampi__Reporting_Currency__c through formula</t>
  </si>
  <si>
    <t>Reporting Frequency</t>
  </si>
  <si>
    <t>IATI Activity Identifier</t>
  </si>
  <si>
    <t>Unique identifier and name of Organization reporting the activity</t>
  </si>
  <si>
    <t>ampi__IATI_Activity_Identifier__c</t>
  </si>
  <si>
    <t>ampi__Reporting_Frequency__c</t>
  </si>
  <si>
    <t>Monthly, Quarterly, Biannual, Annual, Life of Project, Custom</t>
  </si>
  <si>
    <t>Use this field to set the frequency at which either only results or both results and targets are reported.</t>
  </si>
  <si>
    <t>Populates ampi__Project_Indicator__c.ampi__Reporting_Frequency__c through ManageIndicators Page
There are no restrictions on editing or creating picklist values, but the changes made to this picklist field must also be made to Report_Type__c on Reporting_Period__c.</t>
  </si>
  <si>
    <t>Specific Project</t>
  </si>
  <si>
    <t>ampi__Project__c</t>
  </si>
  <si>
    <t>Populated by ManageIndicators page</t>
  </si>
  <si>
    <t>Target Frequency</t>
  </si>
  <si>
    <t>ampi__Target_Frequency__c</t>
  </si>
  <si>
    <t>Use this field to set a frequency at which only targets are reported.</t>
  </si>
  <si>
    <t>There are no restrictions on editing or creating picklist values, but the changes made to this picklist field must also be made to Report_Type__c on Reporting_Period__c.</t>
  </si>
  <si>
    <t>Targets Are Disaggregated?</t>
  </si>
  <si>
    <t>ampi__Targets_Are_Disaggregated__c</t>
  </si>
  <si>
    <t>Default checked</t>
  </si>
  <si>
    <t>Check this box if targets are tracked at the same disaggregation levels (i.e. by sex and/or custom disaggregation level) as results. Leave this box blank if targets are not tracked with any level of disaggregation.</t>
  </si>
  <si>
    <t>Populates ampi__Project_Indicator__c.ampi__Targets_Are_Disaggregated__c through ManageIndicators Page</t>
  </si>
  <si>
    <t>ampi__Thematic_Area_Icon__c</t>
  </si>
  <si>
    <t>Populated by trigger(s):
IndicatorThematicArea_AD
IndicatorThematicArea_AI
IndicatorThematicArea_AU
IndicatorThematicArea_AUD</t>
  </si>
  <si>
    <t>Thematic Area Ids</t>
  </si>
  <si>
    <t>ampi__Thematic_Area_Ids__c</t>
  </si>
  <si>
    <t>Type</t>
  </si>
  <si>
    <t>ampi__Type__c</t>
  </si>
  <si>
    <t>Core, Custom</t>
  </si>
  <si>
    <t>Populates ampi__Project_Indicator__c.ampi__Type__c through formula</t>
  </si>
  <si>
    <t>Type of Results</t>
  </si>
  <si>
    <t>ampi__Type_of_Results__c</t>
  </si>
  <si>
    <t>Input (Default)
Aggregated
Calculated</t>
  </si>
  <si>
    <t>Populates ampi__Project_Indicator__c.ampi__Type_of_Results__c through ManageIndicators page</t>
  </si>
  <si>
    <t>Units</t>
  </si>
  <si>
    <t>ampi__Units__c</t>
  </si>
  <si>
    <t>Indicate the identifier for this activity here</t>
  </si>
  <si>
    <t>IATI Activity Scope</t>
  </si>
  <si>
    <t>ampi__IATI_Activity_Scope__c</t>
  </si>
  <si>
    <t>Text (255)</t>
  </si>
  <si>
    <t>Global
Regional
Multi-national
National
Sub-national: Multi-first-level administrative areas
Sub-national: Single first-level administrative area	
Sub-national: Single second-level administrative area
Single location</t>
  </si>
  <si>
    <t xml:space="preserve">IATI Aid Type </t>
  </si>
  <si>
    <t>ampi__IATI_Aid_Type__c</t>
  </si>
  <si>
    <t>General budget support
Sector budget support
Core support to NGOs, other private bodies, PPPs and research institutes
Core contributions to multilateral institutions
Contributions to specific-purpose programmes and funds managed by international organisations (multilateral, INGO)
Basket funds/pooled funding
Project-type interventions
Donor country personnel
Other technical assistance
Scholarships/training in donor country
Imputed student costs
Debt relief
Administrative costs not included elsewhere
Development awareness
Refugees in donor countries</t>
  </si>
  <si>
    <t xml:space="preserve">Type of Classification; The type of aid being supplied (project-type intervention, budget support, debt relief, etc.). This element specifies a default for all the activity's financial transactions; it can be overridden at the individual transaction level.                </t>
  </si>
  <si>
    <t>Project Indicator</t>
  </si>
  <si>
    <t>Populates ampi__Project_Indicator__c.ampi__Units__c through ManageIndicators Page</t>
  </si>
  <si>
    <t>IATI Aid Type Code</t>
  </si>
  <si>
    <t>ampi__IATI_Aid_Type_Code__c</t>
  </si>
  <si>
    <t>CASE(IATI_Aid_Type__c,"General budget support","A01","Sector budget support","A02","Core support to NGOs, other private bodies, PPPs and research institutes","B01","Core contributions to multilateral institutions","B02","Contributions to specific-purpose programmes and funds managed by international organisations (multilateral, INGO)","B03","Basket funds/pooled funding","B04","Project-type interventions","C01","Donor country personnel","D01","Other technical assistance","D02","Scholarships/training in donor country","E01","Imputed student costs","E02","Debt relief","F01","Administrative costs not included elsewhere","G01","Development awareness","H01","Refugees in donor countries","H02",null)</t>
  </si>
  <si>
    <t>Validation Range Maximum</t>
  </si>
  <si>
    <t>ampi__Validation_Range_Maximum__c</t>
  </si>
  <si>
    <t>Number(16,2)</t>
  </si>
  <si>
    <t>Maximum acceptable value that can be entered on the Set Targets and Add Results pages.</t>
  </si>
  <si>
    <t>Populates ampi__Project_Indicator__c.ampi__Validation_Range_Maximum__c through ManageIndicators Page</t>
  </si>
  <si>
    <t>Validation Range Minimum</t>
  </si>
  <si>
    <t>Code corresponding to IATI Aid Type</t>
  </si>
  <si>
    <t>ampi__Validation_Range_Minimum__c</t>
  </si>
  <si>
    <t>Minimum acceptable value that can be entered on the Set Targets and Add Results pages.</t>
  </si>
  <si>
    <t>IATI Aid Type Vocabulary</t>
  </si>
  <si>
    <t>Populates ampi__Project_Indicator__c.ampi__Validation_Range_Minimum__c through ManageIndicators Page</t>
  </si>
  <si>
    <t>ampi__IATI_Aid_Type_Vocabulary__c</t>
  </si>
  <si>
    <t>OECD DAC
Earmarking Category
Earmarking Modality</t>
  </si>
  <si>
    <t>IATI Capital Spend</t>
  </si>
  <si>
    <t>ampi__IATI_Capital_Spend__c</t>
  </si>
  <si>
    <t>Percent(0-100)</t>
  </si>
  <si>
    <t>One decimal place - validation 0-100</t>
  </si>
  <si>
    <t>IATI Collaboration Type</t>
  </si>
  <si>
    <t>ampi__IATI_Collaboration_Type__c</t>
  </si>
  <si>
    <t>Bilateral
Multilateral (inflows)
Bilateral, core contributions to NGOs and other private bodies / PPPs
Multilateral outflows
Private sector outflows
Bilateral, ex-post reporting on NGOs’ activities funded through core contributions
Bilateral, triangular co-operation</t>
  </si>
  <si>
    <t>Select the type of collaboration involved in the activity's disbursements, e.g. bilateral or multilateral.</t>
  </si>
  <si>
    <t xml:space="preserve">Check this box if this information should be excluded from IATI </t>
  </si>
  <si>
    <t>IATI Collaboration Type Code</t>
  </si>
  <si>
    <t>ampi__IATI_Collaboration_Type_Code__c</t>
  </si>
  <si>
    <t>CASE(IATI_Collaboration_Type__c,"Bilateral",1,"Multilateral (inflows)",2,"Bilateral, core contributions to NGOs and other private bodies / PPPs",3,"Multilateral outflows",4,"Private sector outflows",6,"Bilateral, ex-post reporting on NGOs’ activities funded through core contributions",7,"Bilateral, triangular co-operation",8,null)</t>
  </si>
  <si>
    <t>The code associated with the collaboration involved in the activity's disbursements, e.g. bilateral or multilateral.</t>
  </si>
  <si>
    <t>IATI Aggregation Status</t>
  </si>
  <si>
    <t>ampi__IATI_Aggregation_Status__c</t>
  </si>
  <si>
    <t>IATI Condition</t>
  </si>
  <si>
    <t>ampi__IATI_Condition__c</t>
  </si>
  <si>
    <t>Specify terms and conditions attached to the activity that, if not met, may influence the delivery of commitments made by participating organizations.</t>
  </si>
  <si>
    <t>Populated from ampi__Indicator__c.ampi__Red_Yellow_Threshold__c through ManageIndicators Page</t>
  </si>
  <si>
    <t>IATI Condition Attached</t>
  </si>
  <si>
    <t>ampi__IATI_Condition_Attached__c</t>
  </si>
  <si>
    <t>Populated from ampi__Indicator__c.ampi__Yellow_Green_Threshold__c through ManageIndicators Page</t>
  </si>
  <si>
    <t>Indicate whether or not there are terms and conditions attached to the activity that, if not met, may influence the delivery of commitments made by participating organizations</t>
  </si>
  <si>
    <t>Formula (Checkbox)</t>
  </si>
  <si>
    <t>IF (AND ((Cumulative__c = FALSE), OR ((TEXT(Data_Type__c) = "Number"), (TEXT(Data_Type__c) = "Currency"))),TRUE, FALSE)</t>
  </si>
  <si>
    <t>This is checked by default to indicate the Project Indicator is active. To deactivate and no longer track data for this Project Indicator, uncheck the box.</t>
  </si>
  <si>
    <t>Boolean flag indicating whether the data in the result set are suitable for aggregation.</t>
  </si>
  <si>
    <t>Aggregation Setting</t>
  </si>
  <si>
    <t>IATI Condition Type</t>
  </si>
  <si>
    <t>ampi__IATI_Condition_Type__c</t>
  </si>
  <si>
    <t>ampi__Aggregation_Setting__c</t>
  </si>
  <si>
    <t>Populated through Aggregation pop-up on ManageIndicators</t>
  </si>
  <si>
    <t>TEXT(Catalog_Indicator__r.Aim__c)</t>
  </si>
  <si>
    <t>Policy
Performance
Fiduciary</t>
  </si>
  <si>
    <t>IF( Aim__c = 'Increase' , 'vi-arrow-circle-up' , IF( Aim__c = 'Decrease' , 'vi-arrow-circle-down' , '' ))&amp;"#"&amp;Aim__c</t>
  </si>
  <si>
    <t>Use the picklist to indicate the condition type</t>
  </si>
  <si>
    <t>Apex Job Id</t>
  </si>
  <si>
    <t>ampi__Apex_Job_Id__c</t>
  </si>
  <si>
    <t>Text(64)</t>
  </si>
  <si>
    <t>Populated by Agg/Calc Confirmation pop-ups on ManageIndicators</t>
  </si>
  <si>
    <t>IATI Condition Type Code</t>
  </si>
  <si>
    <t>ampi__IATI_Condition_Type_Code__c</t>
  </si>
  <si>
    <t>Baseline</t>
  </si>
  <si>
    <t>CASE (IATI_Condition_Type__c, "Policy",1, 
"Performance",2, 
"Fiduciary",3,null)</t>
  </si>
  <si>
    <t>ampi__Baseline__c</t>
  </si>
  <si>
    <t>Code corresponding to the IATI condition</t>
  </si>
  <si>
    <t>Number(16, 2)</t>
  </si>
  <si>
    <t>Enter the numeric baseline for a Currency, Number, or Percent indicator.</t>
  </si>
  <si>
    <t>IATI Finance Type</t>
  </si>
  <si>
    <t>ampi__Calculate_Total__c</t>
  </si>
  <si>
    <t>Sum Total, Don't Sum Total</t>
  </si>
  <si>
    <t>Populated from ampi__Indicator__c.ampi__Calculate_Total__c through ManageIndicators page
This picklist is restricted. The default picklist value labels can be updated, as long as the API name is not modified.
Additional picklist values will not yield any calculations on SetTargets or AddResults.</t>
  </si>
  <si>
    <t>ampi__IATI_Finance_Type__c</t>
  </si>
  <si>
    <t>Calculation Formula</t>
  </si>
  <si>
    <t>ampi__Calculation_Formula__c</t>
  </si>
  <si>
    <t>Populated through Calculation pop-up on ManageIndicators</t>
  </si>
  <si>
    <t>Calculation Formula HTML</t>
  </si>
  <si>
    <t>ampi__Calculation_Formula_HTML__c</t>
  </si>
  <si>
    <t>Calculation Formula Ids</t>
  </si>
  <si>
    <t>ampi__Calculation_Formula_Ids__c</t>
  </si>
  <si>
    <t>Standard grant
Subsidies to national private investors
Interest subsidy
Interest subsidy to national private exporters
Capital subscription on deposit basis
Capital subscription on encashment basis
Aid loan excluding debt reorganisation
Investment-related loan to developing countries
Loan in a joint venture with the recipient
Loan to national private investor
Loan to national private exporter
Standard loan
Reimbursable grant
Bonds
Asset-backed securities
Other debt securities
Subordinated loan
Preferred equity
Other hybrid instruments
Non-banks guaranteed export credits
Non-banks non-guaranteed portions of guaranteed export credits
Bank export credits
Common equity
Acquisition of equity not part of joint venture in developing countries
Other acquisition of equity
Shares in collective investment vehicles
Reinvested earnings
Debt forgiveness/conversion: ODA claims (P)
Debt forgiveness/conversion: ODA claims (I)
Debt forgiveness/conversion: OOF claims (P)
Debt forgiveness/conversion: OOF claims (I)
Debt forgiveness/conversion: Private claims (P)
Debt forgiveness/conversion: Private claims (I)
Debt forgiveness: OOF claims (DSR)
Debt forgiveness: Private claims (DSR)
Debt forgiveness: Other
Debt rescheduling: ODA claims (P)
Debt rescheduling: ODA claims (I)
Debt rescheduling: OOF claims (P)
Debt rescheduling: OOF claims (I)
Debt rescheduling: Private claims (P)
Debt rescheduling: Private claims (I)
Debt rescheduling: OOF claims (DSR)
Debt rescheduling: Private claims (DSR)
Debt rescheduling: OOF claim (DSR - original loan principal)
Debt rescheduling: OOF claim (DSR - original loan interest)
Debt rescheduling: Private claim (DSR - original loan principal)
Debt forgiveness/conversion: export credit claims (P)
Debt forgiveness/conversion: export credit claims (I)
Debt forgiveness: export credit claims (DSR)
Debt rescheduling: export credit claims (P)
Debt rescheduling: export credit claims (I)
Debt rescheduling: export credit claims (DSR)
Debt rescheduling: export credit claim (DSR - original loan principal)
Foreign direct investment
Other foreign direct investment, including reinvested earnings
Bank bonds
Non-bank bonds
Other bank securities/claims
Other non-bank securities/claims
Securities and other instruments issued by multilateral agencies
Guarantees/insurance</t>
  </si>
  <si>
    <t>Populated from ampi__Indicator__c.ampi__Cross_Disaggregation_by_Sex__c through ManageIndicators Page</t>
  </si>
  <si>
    <t xml:space="preserve">Type of Classification; The type of finance (e.g. grant, loan, debt relief, etc). This the default value for all transactions in the activity report; it can be overridden by individual transactions.                </t>
  </si>
  <si>
    <t>Populated from ampi__Indicator__c.ampi__Cumulative__c  through ManageIndicators page</t>
  </si>
  <si>
    <t>Populated from ampi__Indicator__c.ampi__Data_Source__c through ManageIndicators Page</t>
  </si>
  <si>
    <t>IATI Finance Type Code</t>
  </si>
  <si>
    <t>TEXT( Catalog_Indicator__r.Data_Type__c)</t>
  </si>
  <si>
    <t>ampi__IATI_Finance_Type_Code__c</t>
  </si>
  <si>
    <t>CASE(IATI_Finance_Type__c,"Standard grant",110,"Subsidies to national private investors",111,"Interest subsidy",210,"Interest subsidy to national private exporters",211,"Capital subscription on deposit basis",310,"Capital subscription on encashment basis",311,"Aid loan excluding debt reorganization",410,"Investment-related loan to developing countries",411,"Loan in a joint venture with the recipient",412,"Loan to national private investor",413,"Loan to national private exporter",414,"Standard loan",421,"Reimbursable grant",422,"Bonds",423,"Asset-backed securities",424,"Other debt securities",425,"Subordinated loan",431,"Preferred equity",432,"Other hybrid instruments",433,"Non-banks guaranteed export credits",451,"Non-banks non-guaranteed portions of guaranteed export credits",452,"Bank export credits",453, 
"Common equity",510,"Acquisition of equity not part of joint venture in developing countries",511,"Other acquisition of equity",512,"Shares in collective investment vehicles",520,"Reinvested earnings",530,"Debt forgiveness/conversion: ODA claims (P)",610,"Debt forgiveness/conversion: ODA claims (I)",611,"Debt forgiveness/conversion: OOF claims (P)",612,"Debt forgiveness/conversion: OOF claims (I)",613,"Debt forgiveness/conversion: Private claims (P)",614,"Debt forgiveness/conversion: Private claims (I)",615,"Debt forgiveness: OOF claims (DSR)",616,"Debt forgiveness: Private claims (DSR)",617,"Debt forgiveness: Other",618,"Debt rescheduling: ODA claims (P)",620,"Debt rescheduling: ODA claims (I)",621,"Debt rescheduling: OOF claims (P)",622,"Debt rescheduling: OOF claims (I)",623,"Debt rescheduling: Private claims (P)",624,"Debt rescheduling: Private claims (I)",625,"Debt rescheduling: OOF claims (DSR)",626,"Debt rescheduling: Private claims (DSR)",627,"Debt rescheduling: OOF claim (DSR - original loan principal)",630,"Debt rescheduling: OOF claim (DSR - original loan interest)",631,"Debt rescheduling: Private claim (DSR - original loan principal)",632,"Debt forgiveness/conversion: export credit claims (P)",633,"Debt forgiveness/conversion: export credit claims (I)",634,"Debt forgiveness: export credit claims (DSR)",635,"Debt rescheduling: export credit claims (P)",636,"Debt rescheduling: export credit claims (I)",637,"Debt rescheduling: export credit claims (DSR)",638,"Debt rescheduling: export credit claim (DSR - original loan principal)",639,"Foreign direct investment",710,"Other foreign direct investment, including reinvested earnings",711,"Bank bonds",810,"Non-bank bonds",811,"Other bank securities/claims",910,"Other non-bank securities/claims",911,"Securities and other instruments issued by multilateral agencies",912,"Guarantees/insurance",1100,null)</t>
  </si>
  <si>
    <t>Code corresponding to the IATI Finance Type</t>
  </si>
  <si>
    <t>IF( Data_Type__c  = 'Number', 'vi-number-value' , IF(  Data_Type__c  = 'Currency' , 'vi-money', IF( Data_Type__c  = 'Percent' , 'vi-percentage-value' , IF( Data_Type__c  = 'Qualitative' ,'vi-file-text-o' , IF( Data_Type__c  = 'Milestone' , 'vi-map-signs' ,'' )))))&amp;"#"&amp;Data_Type__c</t>
  </si>
  <si>
    <t>IATI Flow Type</t>
  </si>
  <si>
    <t>ampi__IATI_Flow_Type__c</t>
  </si>
  <si>
    <t>ODA
OOF
Non-export credit OOF
Officially supported export credits
Private grants
Private market
Other Private flows at market terms
Non flow
Other flows</t>
  </si>
  <si>
    <t xml:space="preserve">Type of Classification; Whether the activity is funded by Official Development Assistance (ODA), Other Official Flows (OOF), etc                </t>
  </si>
  <si>
    <t>IATI Flow Type Code</t>
  </si>
  <si>
    <t>ampi__IATI_Flow_Type_Code__c</t>
  </si>
  <si>
    <t>CASE(IATI_Flow_Type__c,"ODA",10,"OOF",20,"Non-export credit OOF",21,"Officially supported export credits",22,"Private Grants",30,"Private market",35,"Private Foreign Direct Investment",36,"Other Private flows at market terms",37,"Non flow",40,"Other flows",50,0)</t>
  </si>
  <si>
    <t>Code corresponding to the IATI Flow Type</t>
  </si>
  <si>
    <t>Catalog_Indicator__r.External_Code__c</t>
  </si>
  <si>
    <t>IATI Hierarchy</t>
  </si>
  <si>
    <t>ampi__IATI_Hierarchy__c</t>
  </si>
  <si>
    <t>Geographic Area</t>
  </si>
  <si>
    <t>ampi__Geographic_Area_Text__c</t>
  </si>
  <si>
    <t>Populated through trigger(s):
ProjectGeographicArea_AI
ProjectGeographicArea_AUD
ProjectGeographicArea_BD</t>
  </si>
  <si>
    <t>Populated from ampi__Indicator__c.ampi__Geographical_Disaggregation__c through ManageIndicators Page
There are no restrictions on editing or creating picklist values, but the changes made to this picklist field must also be made to Type__c on Geographical_Area__c</t>
  </si>
  <si>
    <t>Guideline</t>
  </si>
  <si>
    <t>Populated from ampi__Indicator__c.ampi__Guideline__c through ManageIndicators Page</t>
  </si>
  <si>
    <t>IF(
ISBLANK(ampi__Parent_Project__c),
1,
IF(
ISBLANK(ampi__Parent_Project__r.ampi__Parent_Project__c),
2,
IF(
ISBLANK(ampi__Parent_Project__r.ampi__Parent_Project__r.ampi__Parent_Project__c),
3,
IF(
ISBLANK(ampi__Parent_Project__r.ampi__Parent_Project__r.ampi__Parent_Project__r.ampi__Parent_Project__c),
4,
IF(
ISBLANK(ampi__Parent_Project__r.ampi__Parent_Project__r.ampi__Parent_Project__r.ampi__Parent_Project__r.ampi__Parent_Project__c),
5,
IF(
ISBLANK(ampi__Parent_Project__r.ampi__Parent_Project__r.ampi__Parent_Project__r.ampi__Parent_Project__r.ampi__Parent_Project__r.ampi__Parent_Project__c),
6,
IF(
ISBLANK(ampi__Parent_Project__r.ampi__Parent_Project__r.ampi__Parent_Project__r.ampi__Parent_Project__r.ampi__Parent_Project__r.ampi__Parent_Project__r.ampi__Parent_Project__c),
7,
IF(
ISBLANK(ampi__Parent_Project__r.ampi__Parent_Project__r.ampi__Parent_Project__r.ampi__Parent_Project__r.ampi__Parent_Project__r.ampi__Parent_Project__r.ampi__Parent_Project__r.ampi__Parent_Project__c),
8,
IF(
ISBLANK(ampi__Parent_Project__r.ampi__Parent_Project__r.ampi__Parent_Project__r.ampi__Parent_Project__r.ampi__Parent_Project__r.ampi__Parent_Project__r.ampi__Parent_Project__r.ampi__Parent_Project__r.ampi__Parent_Project__c),
9,
IF(
ISBLANK(ampi__Parent_Project__r.ampi__Parent_Project__r.ampi__Parent_Project__r.ampi__Parent_Project__r.ampi__Parent_Project__r.ampi__Parent_Project__r.ampi__Parent_Project__r.ampi__Parent_Project__r.ampi__Parent_Project__r.ampi__Parent_Project__c),
10,
NULL
)
)
)
)
)
)
)
)
)
)</t>
  </si>
  <si>
    <t>Catalog_Indicator__r.Indicator_Code__c</t>
  </si>
  <si>
    <t>IATI Humanitarian?</t>
  </si>
  <si>
    <t>ampi__IATI_Humanitarian__c</t>
  </si>
  <si>
    <t>Icon</t>
  </si>
  <si>
    <t>ampi__Icon__c</t>
  </si>
  <si>
    <t>Populated from ampi__Indicator__c.ampi__Description__c through ManageIndicators Page</t>
  </si>
  <si>
    <t>IATI Budget not provided reason</t>
  </si>
  <si>
    <t>ampi__IATI_Budget_Not_Provided_Reason__c</t>
  </si>
  <si>
    <t xml:space="preserve">Commercial Restrictions
Legal Restrictions        
Rapid Onset Emergency        </t>
  </si>
  <si>
    <t>TEXT(Catalog_Indicator__r.Indicator_Level__c)</t>
  </si>
  <si>
    <t>IATI Humanitarian Scope Type</t>
  </si>
  <si>
    <t>ampi__IATI_Humanitarian_Scope__c</t>
  </si>
  <si>
    <t>Last Aggregation Date</t>
  </si>
  <si>
    <t>Emergency
Appeal</t>
  </si>
  <si>
    <t>ampi__Last_Aggregation_Date__c</t>
  </si>
  <si>
    <t>Classification of emergencies, appeals and other humanitarian events and actions.</t>
  </si>
  <si>
    <t>Click the button "Open Icons Catalog" to view and copy the ID of the icon into this field.</t>
  </si>
  <si>
    <t>Populated by code when Aggregation batch is run</t>
  </si>
  <si>
    <t>IATI Humanitarian Scope Type Code</t>
  </si>
  <si>
    <t>ampi__IATI_Humanitarian_Scope_Code__c</t>
  </si>
  <si>
    <t>Last Calculation Date</t>
  </si>
  <si>
    <t>ampi__Last_Calculation_Date__c</t>
  </si>
  <si>
    <t>CASE(IATI_Humanitarian_Scope__c,"Emergency",1,"Appeal",2,0)</t>
  </si>
  <si>
    <t>Code associated with the IATI Humanitarian Scope</t>
  </si>
  <si>
    <t>Populated by code when Calculation batch is run</t>
  </si>
  <si>
    <t>Parent Theme</t>
  </si>
  <si>
    <t>ampi__Parent_Theme__c</t>
  </si>
  <si>
    <t>Lookup(Thematic Area)</t>
  </si>
  <si>
    <t>IATI Humanitarian Scope Code</t>
  </si>
  <si>
    <t>Life of Project Target</t>
  </si>
  <si>
    <t>ampi__IATI_Humanitarian_Scope_Code2__c</t>
  </si>
  <si>
    <t>ampi__Target_LOP__c</t>
  </si>
  <si>
    <t>Enter the numeric target of a Currency, Number, or Percent indicator for the life of the project.</t>
  </si>
  <si>
    <t>IATI Humanitarian Scope Vocabulary</t>
  </si>
  <si>
    <t>ampi__IATI_Humanitarian_Scope_Vocabulary__c</t>
  </si>
  <si>
    <t>Glide
Humanitarian Plan
Reporting Organisation</t>
  </si>
  <si>
    <t>Number of Decimal Places Allowed</t>
  </si>
  <si>
    <t>IATI Humanitarian Scope Vocabulary URL</t>
  </si>
  <si>
    <t>ampi__Number_of_Decimals_Places_Allowed__c</t>
  </si>
  <si>
    <t>ampi__IATI_Humanitarian_Scope_Vocabulary_URI__c</t>
  </si>
  <si>
    <t>0 (Default)
1
2</t>
  </si>
  <si>
    <t>Select the number of decimals data is displayed with on the Set Targets and Add Results pages.</t>
  </si>
  <si>
    <t>IATI Humanitarian Scope Narrative</t>
  </si>
  <si>
    <t>ampi__IATI_Humanitarian_Scope_Narrative__c</t>
  </si>
  <si>
    <t>IATI Project Status</t>
  </si>
  <si>
    <t>ampi__IATI_Project_Status__c</t>
  </si>
  <si>
    <t>Pipeline/identification
Implementation
Completion
Post-completion
Cancelled
Suspended</t>
  </si>
  <si>
    <t>Choose the lifecycle status of the activity from pipeline to completion</t>
  </si>
  <si>
    <t>IATI Project Status Code</t>
  </si>
  <si>
    <t>ampi__IATI_Project_Status_Code__c</t>
  </si>
  <si>
    <t>Project Indicator ID</t>
  </si>
  <si>
    <t>CASE (IATI_Project_Status__c, "  Pipeline/identification",1, 
"Implementation",2, 
"Completion",3, 
"Post-completion",4, 
"Cancelled",5, 
"Suspended",6,null)</t>
  </si>
  <si>
    <t>Code corresponding to the IATI project status</t>
  </si>
  <si>
    <t>I-{00000}</t>
  </si>
  <si>
    <t>IATI Objectives</t>
  </si>
  <si>
    <t>ampi__IATI_Objectives__c</t>
  </si>
  <si>
    <t>Related Indicator</t>
  </si>
  <si>
    <t>ampi__Catalog_Indicator__c</t>
  </si>
  <si>
    <t>IATI Other</t>
  </si>
  <si>
    <t>ampi__IATI_Other__c</t>
  </si>
  <si>
    <t>Related Project Indicator</t>
  </si>
  <si>
    <t>ampi__Related_Indicator__c</t>
  </si>
  <si>
    <t>Lookup(Project Indicator)</t>
  </si>
  <si>
    <t>IATI Target Groups</t>
  </si>
  <si>
    <t>ampi__IATI_Target_Groups__c</t>
  </si>
  <si>
    <t>TEXT( Catalog_Indicator__r.Reporting_Currency__c)</t>
  </si>
  <si>
    <t>IATI Tied Status</t>
  </si>
  <si>
    <t>ampi__IATI_Tied_Status__c</t>
  </si>
  <si>
    <t>Partially tied
Tied
Untied</t>
  </si>
  <si>
    <t>Type of Classification; Whether the aid is untied, tied, or partially tied. This element specifies a default for all the activity's financial transactions; it can be overridden at the individual transaction level.</t>
  </si>
  <si>
    <t>Project Thematic Area</t>
  </si>
  <si>
    <t>Populated from ampi__Indicator__c.ampi__Reporting_Frequency__c through ManageIndicators Page
There are no restrictions on editing or creating picklist values, but the changes made to this picklist field must also be made to Report_Type__c on Reporting_Period__c.</t>
  </si>
  <si>
    <t>IATI Tied Status code</t>
  </si>
  <si>
    <t>ampi__IATI_Tied_Status_Code__c</t>
  </si>
  <si>
    <t>CASE(IATI_Tied_Status__c,"Partially tied",3,"Tied",4,"Untied",5,0)</t>
  </si>
  <si>
    <t>Reporting Period</t>
  </si>
  <si>
    <t>ampi__Reporting_Period_Text__c</t>
  </si>
  <si>
    <t>Code corresponding to the IATI Tied Status</t>
  </si>
  <si>
    <t>Populated by trigger(s):
ProjectIndicatorReportingPeriod_AD
ProjectIndicatorReportingPeriod_AI
ProjectIndicatorReportingPeriod_AU
ProjectIndicatorReportingPeriod_AUD</t>
  </si>
  <si>
    <t>IATI Linked Data URL</t>
  </si>
  <si>
    <t>ampi__IATI_Linked_Data_URI__c</t>
  </si>
  <si>
    <t>Result to Date</t>
  </si>
  <si>
    <t>ampi__Result_to_Date__c</t>
  </si>
  <si>
    <t>Populated by trigger(s) on Result, based on the value in ampi__Cumulative__c:
ResultFilter_Service_AITR
ResultFilter_Service_AUTR</t>
  </si>
  <si>
    <t>Planned End Date</t>
  </si>
  <si>
    <t xml:space="preserve">ampi__Planned_End_Date__c </t>
  </si>
  <si>
    <t>Indicate the project's planned end date</t>
  </si>
  <si>
    <t>There are no restrictions on editing or creating picklist values, but the changes made to this picklist field must also be made to Report_Type__c on Reporting_Period__c</t>
  </si>
  <si>
    <t xml:space="preserve">Planned Start Date </t>
  </si>
  <si>
    <t xml:space="preserve">ampi__Planned_Start_Date__c </t>
  </si>
  <si>
    <t>Target Frequency (formula)</t>
  </si>
  <si>
    <t>Indicate the planned start date of the project here</t>
  </si>
  <si>
    <t>ampi__Target_Frequency_Formula__c</t>
  </si>
  <si>
    <t>IF(ISBLANK(TEXT(ampi__Target_Frequency__c)),TEXT(ampi__Reporting_Frequency__c),TEXT(ampi__Target_Frequency__c))</t>
  </si>
  <si>
    <t>Target to Date</t>
  </si>
  <si>
    <t>Ready for IATI reporting?</t>
  </si>
  <si>
    <t>ampi__Target_to_Date__c</t>
  </si>
  <si>
    <t>Populated by trigger(s), based on the value in ampi__Cumulative__c:
ResultFilter_Service_AITR
ResultFilter_Service_AUTR</t>
  </si>
  <si>
    <t>Populated from ampi__Indicator__c.ampi__Targets_Are_Disaggregated__c through ManageIndicators page</t>
  </si>
  <si>
    <t>ampi__Ready_For_IATI_Reporting__c</t>
  </si>
  <si>
    <t>Populated by trigger(s):
ProjectIndicatorThematicArea_AD
ProjectIndicatorThematicArea_AI
ProjectIndicatorThematicArea_AU
ProjectIndicatorThematicArea_AUD</t>
  </si>
  <si>
    <t>TEXT(Catalog_Indicator__r.Type__c)</t>
  </si>
  <si>
    <t>Indicate if the project is ready for IATI reporting</t>
  </si>
  <si>
    <t>Input, Aggregated, Calculated</t>
  </si>
  <si>
    <t>Populated from ampi__Indicator__c.ampi__Type_of_Results__c through ManageIndicators page</t>
  </si>
  <si>
    <t>Populated from ampi__Indicator__c.ampi__Units__c through ManageIndicators Page</t>
  </si>
  <si>
    <t>Populated from ampi__Indicator__c.ampi__Validation_Range_Maximum__c through ManageIndicators Page</t>
  </si>
  <si>
    <t>Populated from ampi__Indicator__c.ampi__Validation_Range_Minimum__c through ManageIndicators Page</t>
  </si>
  <si>
    <t>Indicator Thematic Area</t>
  </si>
  <si>
    <t>ampi__Indicator__c</t>
  </si>
  <si>
    <t>Thematic_Area__r.Icon__c</t>
  </si>
  <si>
    <t>Master-Detail(Project)</t>
  </si>
  <si>
    <t>Project Thematic Area ID</t>
  </si>
  <si>
    <t>Auto-Number</t>
  </si>
  <si>
    <t>PTA-{0000}</t>
  </si>
  <si>
    <t>ampi__Thematic_Area__c</t>
  </si>
  <si>
    <t>Master-Detail(Thematic Area)</t>
  </si>
  <si>
    <t>Indicator Thematic Area Name</t>
  </si>
  <si>
    <t>Thematic Area Name</t>
  </si>
  <si>
    <t>ampi__Thematic_Area_Name__c</t>
  </si>
  <si>
    <t>Thematic_Area__r.Name</t>
  </si>
  <si>
    <t>ITA-{0000}</t>
  </si>
  <si>
    <t>Thematic Area Icon</t>
  </si>
  <si>
    <t>Thematic Area Icon And Text</t>
  </si>
  <si>
    <t>ampi__Thematic_Area_Icon_And_Text__c</t>
  </si>
  <si>
    <t>Thematic_Area__r.Icon__c + '#' +  Thematic_Area__r.Name</t>
  </si>
  <si>
    <t>Populated from ampi__Indicator__c.ampi__Exclude_From_IATI__c through ManageIndicators Page</t>
  </si>
  <si>
    <t>This field concatenates the thematic area Icon with thematic area name which is rolled-up and used in hot search.</t>
  </si>
  <si>
    <t>IATI Description</t>
  </si>
  <si>
    <t>ampi__IATI_Description__c</t>
  </si>
  <si>
    <t xml:space="preserve">IATI Vocabulary </t>
  </si>
  <si>
    <t>ampi__IATI_Vocabulary__c</t>
  </si>
  <si>
    <t xml:space="preserve">WHO Registry
Sphere Handbook
US Foreign Assistance Framework
World Bank World Development Indicators
UN Millennium Development Goals Indicators
UNOCHA Humanitarian Response Indicators
HIV/AIDS Indicator Registry
Harmonized Indicators for Private Sector (HIPSO)
UN Sustainable Development Goals (SDG) Indicators
Reporting Organisation        </t>
  </si>
  <si>
    <t>IATI Vocabulary URI</t>
  </si>
  <si>
    <t>ampi__IATI_Vocabulary_URI__c</t>
  </si>
  <si>
    <t>Required</t>
  </si>
  <si>
    <t>ampi__Required__c</t>
  </si>
  <si>
    <t>V 1.23</t>
  </si>
  <si>
    <t>Project Indicator Thematic Area</t>
  </si>
  <si>
    <t>Project Geographic Area</t>
  </si>
  <si>
    <t>ampi__Project_Indicator__c</t>
  </si>
  <si>
    <t>Project Indicator Thematic Area Name</t>
  </si>
  <si>
    <t>PITA-{0000}</t>
  </si>
  <si>
    <t xml:space="preserve">Thematic Area Icon And Text	</t>
  </si>
  <si>
    <t>ampi__Thematic_Area_Icon_and_Text__c</t>
  </si>
  <si>
    <t xml:space="preserve"> Thematic_Area__r.Icon__c + '#' +  Thematic_Area__r.Name </t>
  </si>
  <si>
    <t>Project Indicator Geographic Area</t>
  </si>
  <si>
    <t>ampi__Geographic_Area__c</t>
  </si>
  <si>
    <t>Master-Detail(Geographic Area)</t>
  </si>
  <si>
    <t>ampi__Geolocation__c</t>
  </si>
  <si>
    <t>Lookup(Geographic Area)</t>
  </si>
  <si>
    <t>Project Indicator Geographic Area Name</t>
  </si>
  <si>
    <t>PIGA-{0000}</t>
  </si>
  <si>
    <t>Enter the geolocation of the Geographic Area</t>
  </si>
  <si>
    <t>Geolocation from the Geographic Area</t>
  </si>
  <si>
    <t xml:space="preserve">
Populated through trigger:
ProjIndicatorGeographicArea AITR</t>
  </si>
  <si>
    <t>Parent Geographic Area</t>
  </si>
  <si>
    <t>ampi__Parent_Geographical_Area__c</t>
  </si>
  <si>
    <t>There are no restrictions on editing or creating picklist values, but the changes made to this picklist field must also be made to Geographical_Disaggregation__c on Indicator__c and Project_Indicator__c.</t>
  </si>
  <si>
    <t>Internal Code</t>
  </si>
  <si>
    <t>ampi__Internal_Code__c</t>
  </si>
  <si>
    <t>Available for Financials</t>
  </si>
  <si>
    <t>ampi__Available_For_Financials__c</t>
  </si>
  <si>
    <t>Date Submitted</t>
  </si>
  <si>
    <t>ampi__Date_Submitted__c</t>
  </si>
  <si>
    <t>Link</t>
  </si>
  <si>
    <t>ampi__Link__c</t>
  </si>
  <si>
    <t>HYPERLINK("/" &amp; Id, Label__c)</t>
  </si>
  <si>
    <t>Project Indicator Count</t>
  </si>
  <si>
    <t>ampi__Project_Indicator_Count__c</t>
  </si>
  <si>
    <t>Number(18,0)</t>
  </si>
  <si>
    <t>This field holds the total number of Project Indicators related to this Reporting Period.</t>
  </si>
  <si>
    <t>Project Reporting Period Name</t>
  </si>
  <si>
    <t>ampi__Project_Reporting_Period_Name__c</t>
  </si>
  <si>
    <t>Formula(Text)</t>
  </si>
  <si>
    <t>ampi__Project__r.Name &amp; " - " &amp; ampi__Label__c</t>
  </si>
  <si>
    <t>Report Type</t>
  </si>
  <si>
    <t>ampi__Report_Type__c</t>
  </si>
  <si>
    <t>Monthly; Quarterly; Biannual; Annual; Life of Project</t>
  </si>
  <si>
    <t>There are no restrictions on editing or creating picklist values, but the changes made to this picklist field must also be made to Reporting_Frequency__c and Target_Frequency__c on Indicator__c and Project_Indicator__c.</t>
  </si>
  <si>
    <t>Reporting Period End Date</t>
  </si>
  <si>
    <t>ampi__Reporting_Period_End_Date__c</t>
  </si>
  <si>
    <t>Project Geographic Area Name</t>
  </si>
  <si>
    <t>PGA-{0000}</t>
  </si>
  <si>
    <t>Reporting Period ID</t>
  </si>
  <si>
    <t>RP-{00000}</t>
  </si>
  <si>
    <t>Reporting Period Length</t>
  </si>
  <si>
    <t>ampi__Reporting_Period_Length__c</t>
  </si>
  <si>
    <t>Formula (Number)</t>
  </si>
  <si>
    <t>Reporting_Period_End_Date__c - Reporting_Period_Start_Date__c</t>
  </si>
  <si>
    <t>Reporting Period Name</t>
  </si>
  <si>
    <t>ampi__Label__c</t>
  </si>
  <si>
    <t>Text(50)</t>
  </si>
  <si>
    <t>TEXT(Geographic_Area__r.Type__c)</t>
  </si>
  <si>
    <t>Reporting Period Start Date</t>
  </si>
  <si>
    <t>ampi__Reporting_Period_Start_Date__c</t>
  </si>
  <si>
    <t>Required Documents</t>
  </si>
  <si>
    <t>ampi__Document_Required_for_RP__c</t>
  </si>
  <si>
    <t>Rich Text Area(32768)</t>
  </si>
  <si>
    <t>Result Count</t>
  </si>
  <si>
    <t>ampi__Result_Count__c</t>
  </si>
  <si>
    <t>This field holds the number of Project Indicators related to this Reporting Period that have Result data entered.</t>
  </si>
  <si>
    <t>Result Status</t>
  </si>
  <si>
    <t>ampi__Result_Status__c</t>
  </si>
  <si>
    <t>Scheduled, In Progress, Submitted, Under Review, Accepted</t>
  </si>
  <si>
    <t>Results Locked</t>
  </si>
  <si>
    <t>ampi__Results_Locked__c</t>
  </si>
  <si>
    <t>Target Count</t>
  </si>
  <si>
    <t>ampi__Target_Count__c</t>
  </si>
  <si>
    <t>This field holds the number of Project Indicators related to this Reporting Period that have Target data entered.</t>
  </si>
  <si>
    <t>Target Status</t>
  </si>
  <si>
    <t>ampi__Target_Status__c</t>
  </si>
  <si>
    <t>Targets Locked</t>
  </si>
  <si>
    <t>ampi__Targets_Locked__c</t>
  </si>
  <si>
    <t>Checkbox(default unchecked)</t>
  </si>
  <si>
    <t>Check this box if this geographic area should be excluded from IATI</t>
  </si>
  <si>
    <t>IATI Country Code</t>
  </si>
  <si>
    <t>ampi__IATI_Country_Code__c</t>
  </si>
  <si>
    <t>Picklist (dependent, only editable if ampi__Type__c = 'Country')</t>
  </si>
  <si>
    <t xml:space="preserve">AF, AX, AL, DZ, AS, AD, AO, AI, AQ, AG, AR, AM, AW, AU, AT, AZ, BS, BH, BD, BB, BY, BE, BZ, BJ, BM, BT, BO, BQ, BA, BW, BV, BR, IO, BN, BG, BF, BI, KH, CM, CA, CV, KY, CF, TD, CL, CN, CX, CC, CO, KM, CG, CD, CK, CR, CI, HR, CU, CW, CY, CZ, DK, DJ, DM, DO, EC, EG, SV, GQ, ER, EE, ET, FK, FO, FJ, FI, FR, GF, PF, TF, GA, GM, GE, DE, GH, GI, GR, GL, GD, GP, GU, GT, GG, GN, GW, GY, HT, HM, VA, HN, HK, HU, IS, IN, ID, IR, IQ, IE, IM, IL, IT, JM, JP, JE, JO, KZ, KE, KI, KP, KR, XK, KW, KG, LA, LV, LB, LS, LR, LY, LI, LT, LU, MO, MK, MG, MW, MY, MV, ML, MT, MH, MQ, MR, MU, YT, MX, FM, MD, MC, MN, ME, MS, MA, MZ, MM, NA, NR, NP, NL, AN, NC, NZ, NI, NE, NG, NU, NF, MP, NO, OM, PK, PW, PS, PA, PG, PY, PE, PH, PN, PL, PT, PR, QA, RE, RO, RU, RW, BL, SH, KN, LC, MF, PM, VC, WS, SM, ST, SA, SN, RS, SC, SL, SG, SX, SK, SI, SB, SO, ZA, GS, SS, ES, LK, SD, SR, SJ, SZ, SE, CH, SY, TW, TJ, TZ, TH, TL, TG, TK, TO, TT, TN, TR, TM, TC, TV, UG, UA, AE, GB, US, UM, UY, UZ, VU, VE, VN, VG, VI, WF, EH, YE, ZM, ZW
</t>
  </si>
  <si>
    <t>Use the picklist to input the IATI defined country code - list of country codes found here: http://iatistandard.org/202/codelists/Country/</t>
  </si>
  <si>
    <t>IATI Region</t>
  </si>
  <si>
    <t>ampi__IATI_Region__c</t>
  </si>
  <si>
    <t xml:space="preserve">States Ex-Yugoslavia unspecified
Europe, regional
North of Sahara, regional
South of Sahara, regional
Africa, regional
West Indies, regional
North &amp; Central America, regional
South America, regional
America, regional
Middle East, regional
Central Asia, regional
South Asia, regional
South &amp; Central Asia, regional
Far East Asia, regional
Asia, regional
Oceania, regional
Developing countries, unspecified
</t>
  </si>
  <si>
    <t>Specify the region here</t>
  </si>
  <si>
    <t>Project Indicator Reporting Period</t>
  </si>
  <si>
    <t>IATI Region Code</t>
  </si>
  <si>
    <t>ampi__IATI_Region_Code__c</t>
  </si>
  <si>
    <t>CASE(IATI_Region__c, 
"States Ex-Yugoslavia unspecified",88, 
"Europe, regional",89, 
"North of Sahara, regional",189, 
"South of Sahara, regional",289, 
"Africa, regional",298, 
"West Indies, regional",380, 
"North &amp; Central America, regional",389, 
"South America, regional",489, 
"America, regional",498, 
"Middle East, regional",589, 
"Central Asia, regional",619, 
"South Asia, regional",679, 
"South &amp; Central Asia, regional",689, 
"Far East Asia, regional",789, 
"Asia, regional",798, 
"Oceania, regional",889, 
"Developing countries, unspecified",998,null)</t>
  </si>
  <si>
    <t>Code corresponding to IATI region</t>
  </si>
  <si>
    <t>Stamped with value from Geographic Area</t>
  </si>
  <si>
    <t>Check this box if this project geographic area should be excluded from IATI</t>
  </si>
  <si>
    <t xml:space="preserve">
Populated through trigger:
ProjIndicatorGeographicArea AITR</t>
  </si>
  <si>
    <t>IATI Activity Description</t>
  </si>
  <si>
    <t>ampi__IATI_Activity_Description__c</t>
  </si>
  <si>
    <t>Data Tracked</t>
  </si>
  <si>
    <t>ampi__Data_Tracked__c</t>
  </si>
  <si>
    <t>Picklist(restricted)</t>
  </si>
  <si>
    <t>Target
Result
Both</t>
  </si>
  <si>
    <t>IATI Code</t>
  </si>
  <si>
    <t>ampi__IATI_Code__c</t>
  </si>
  <si>
    <t>Populated by triggers on Project Indicator:
ProjectIndicator_AI
ProjectIndicator_AU
ProjectIndicator_AUD
This picklist is restricted. The default picklist value labels can be updated, as long as the API name is not modified.
Additional picklist values will not display on SetTargets or AddResults.</t>
  </si>
  <si>
    <t>Project Indicator Reporting Period Name</t>
  </si>
  <si>
    <t>PIRP-{0000}</t>
  </si>
  <si>
    <t>Geographic_Area__r.IATI_Country_Code__c</t>
  </si>
  <si>
    <t>Code corresponding to the IATI defined countries</t>
  </si>
  <si>
    <t>ampi__Parent_Report_Type__c</t>
  </si>
  <si>
    <t>IATI Country Percentage</t>
  </si>
  <si>
    <t>ampi__Reporting_Period__r.ampi__Report_Type__c</t>
  </si>
  <si>
    <t>ampi__Reporting_Period__c</t>
  </si>
  <si>
    <t>ampi__IATI_Percentage__c</t>
  </si>
  <si>
    <t>IATI Exactness</t>
  </si>
  <si>
    <t>ampi__IATI_Exactness__c</t>
  </si>
  <si>
    <t>Exact
Approximate</t>
  </si>
  <si>
    <t>Lookup(Reporting Period)</t>
  </si>
  <si>
    <t>ampi__Parent_Reporting_Period_End_Date__c</t>
  </si>
  <si>
    <t>IATI Location Class</t>
  </si>
  <si>
    <t>Formula (Date)</t>
  </si>
  <si>
    <t>ampi__IATI_Location_Class__c</t>
  </si>
  <si>
    <t>ampi__Reporting_Period__r.ampi__Reporting_Period_End_Date__c</t>
  </si>
  <si>
    <t>Administrative Region 
Populated Place 
Structure 
Other Topographical Feature</t>
  </si>
  <si>
    <t>ampi__Parent_Label__c</t>
  </si>
  <si>
    <t>ampi__Reporting_Period__r.ampi__Label__c</t>
  </si>
  <si>
    <t>IATI Location Description</t>
  </si>
  <si>
    <t>ampi__IATI_Location_Description__c</t>
  </si>
  <si>
    <t>ampi___Parent_Reporting_Period_Start_Date__c</t>
  </si>
  <si>
    <t>ampi__Reporting_Period__r.ampi__Reporting_Period_Start_Date__c</t>
  </si>
  <si>
    <t>IATI Location Reach</t>
  </si>
  <si>
    <t>ampi__IATI_Location_Reach__c</t>
  </si>
  <si>
    <t>Activity
Intended Beneficiaries</t>
  </si>
  <si>
    <t>Disaggregation Group Name</t>
  </si>
  <si>
    <t>IATI Geographic Vocabulary</t>
  </si>
  <si>
    <t>ampi__IATI_Geographic_Vocabulary__c</t>
  </si>
  <si>
    <t>Global Admininistrative Unit Layers
UN Second Administrative Level Boundary Project
Global Administrative Areas
ISO Country
Geonames
OpenStreetMap</t>
  </si>
  <si>
    <t>Number of Values</t>
  </si>
  <si>
    <t>ampi__Number_of_Values__c</t>
  </si>
  <si>
    <t>Roll-Up Summary (COUNT Disaggregation Value)</t>
  </si>
  <si>
    <t>IATI Feature Designation Category</t>
  </si>
  <si>
    <t>ampi__IATI_Feature_Designation_Category__c</t>
  </si>
  <si>
    <t>Administrative Region
Hydrographic
Area
Populated Place
Streets/Highways/Roads
Spot Features
Hypsographic
Undersea
Vegetation</t>
  </si>
  <si>
    <t>New field dependency with IATI_Feature_Designation_Category__c controlling IATI_Feature_Designation__c</t>
  </si>
  <si>
    <t>IATI Feature Designation</t>
  </si>
  <si>
    <t>ampi__IATI_Feature_Designation__c</t>
  </si>
  <si>
    <t>Disaggregation Value</t>
  </si>
  <si>
    <t xml:space="preserve">abandoned airfield
abandoned camp
abandoned canal
abandoned factory
abandoned farm
abandoned mine
abandoned mission
abandoned oil well
abandoned police post
abandoned populated place
abandoned prison
abandoned railroad
abandoned railroad station
abandoned railroad stop
abandoned watercourse
abandoned well
administrative division
administrative facility
agricultural colony
agricultural facility
agricultural reserve
agricultural school
airbase
airfield
airport
amphitheater
anabranch
anchorage
ancient road
ancient site
ancient wall
apartment building
aquaculture facility
aqueduct
arch
Arctic land
area
artificial island
artillery range
asphalt lake
astronomical station
asylum
athletic field
atoll(s)
atomic center
badlands
baling station
banana plantation
bank
bank(s)
bar
barracks
battlefield
bay
bays
beach
beach ridge
beaches
beacon
bench
bight(s)
blowhole(s)
blowout(s)
boatyard
bog(s)
border post
boulder field
boundary marker
breakwater
brewery
bridge
buffer zone
building(s)
burial cave(s)
bush(es)
business center
butte(s)
cairn
caldera
camp(s)
canal
canal bend
canal tunnel
canalized stream
cannery
canyon
cape
capital of a political entity
caravan route
casino
castle
cattle dipping tank
causeway
cave(s)
cemetery
channel
chrome mine(s)
church
cirque
cirques
clearing
cleft(s)
cliff(s)
clinic
coal mine(s)
coalfield
coast
coast guard station
coconut grove
college
common
communication center
community center
concession area
cone(s)
confluence
continental rise
convent
copper mine(s)
copper works
coral reef(s)
corral(s)
corridor
cotton plantation
country house
courthouse
cove(s)
crater lake
crater lakes
crater(s)
cuesta(s)
cultivated area
current
customs house
customs post
cutoff
dairy
dam
deep
delta
dependent political entity
depression(s)
desert
destroyed populated place
diatomite mine(s)
dike
diplomatic facility
dispensary
distributary(-ies)
ditch
ditch mouth(s)
divide
dock(s)
docking basin
dockyard
drainage basin
drainage canal
drainage ditch
dry dock
dry stream bed
dune(s)
economic region
escarpment
estate(s)
estuary
experiment station
facility
facility center
factory
fan(s)
farm
farm village
farms
farmstead
ferry
ferry terminal
field(s)
fire station
first-order administrative division
fishing area
fishponds
fissure
fjord
fjords
ford
forest reserve
forest station
forest(s)
former inlet
former sugar mill
fort
fossilized forest
foundry
fourth-order administrative division
free trade zone
freely associated state
fuel depot
gap
garden(s)
gas-oil separator plant
gasfield
gate
geyser
ghÄt
glacier(s)
gold mine(s)
golf course
gorge(s)
grassland
grave
gravel area
grazing area
guest house
gulf
halting place
hammock(s)
hangar
hanging valley
harbor(s)
headland
headwaters
heath
heliport
hermitage
hill
hills
historical administrative division
historical first-order administrative division
historical fourth-order administrative division
historical political entity
historical populated place
historical railroad
historical railroad station
historical region
historical second-order administrative division
historical site
historical third-order administrative division
historical undersea feature
homestead
hospital
hot spring(s)
hotel
house(s)
housing development
hunting reserve
hut
huts
hydroelectric power station
icecap
icecap depression
icecap dome
icecap ridge
independent political entity
industrial area
inlet
inspection station
interdune trough(s)
interfluve
intermittent lake
intermittent lakes
intermittent oxbow lake
intermittent pond
intermittent ponds
intermittent pool
intermittent reservoir
intermittent salt lake
intermittent salt lakes
intermittent salt pond(s)
intermittent stream
intermittent wetland
intersection
iron mine(s)
irrigated field(s)
irrigation canal
irrigation ditch
irrigation system
island
islands
Israeli settlement
isthmus
jetty
karst area
labor camp
lagoon
lagoons
lake
lake bed(s)
lake channel(s)
lake region
lakes
land-tied island
landfill
landing
lava area
lead mine(s)
leased area
leper colony
leprosarium
levee
lighthouse
limekiln
local government office
locality
lock(s)
logging camp
lost river
maneuver area
mangrove island
mangrove swamp
marina
marine channel
maritime school
market
marsh(es)
meadow
meander neck
medical center
mesa(s)
meteorological station
military base
military installation
military school
mill(s)
mine(s)
mining area
mining camp
mission
mole
monastery
monument
moor(s)
moraine
mosque
mound(s)
mountain
mountains
mud flat(s)
munitions plant
museum
narrows
natural tunnel
nature reserve
naval base
navigation canal(s)
navigation channel
nickel mine(s)
novitiate
nuclear power station
nunatak
nunataks
nursery(-ies)
oasis(-es)
observation point
observatory
ocean
office building
oil camp
oil palm plantation
oil pipeline
oil pipeline junction
oil pipeline terminal
oil pumping station
oil refinery
oil well
oilfield
olive grove
olive oil mill
orchard(s)
ore treatment plant
overfalls
oxbow lake
pagoda
palace
palm grove
palm tree reserve
pan
pans
parish
park
park gate
park headquarters
parking garage
parking lot
pass
patrol post
peak
peaks
peat cutting area
peninsula
petroleum basin
phosphate works
pier
pine grove
placer mine(s)
plain(s)
plateau
point
points
polder
police post
political entity
pond
ponds
pool(s)
populated locality
populated place
populated places
port
portage
post office
power station
prison
promenade
promontory(-ies)
pyramid
pyramids
quarry(-ies)
quay
quicksand
racetrack
radio observatory
radio station
railroad
railroad junction
railroad siding
railroad signal
railroad station
railroad stop
railroad tunnel
railroad yard
ranch(es)
rapids
ravine(s)
reach
reef(s)
reformatory
refugee camp
region
religious center
religious populated place
religious site
research institute
reservation
reserve
reservoir(s)
resort
resthouse
retreat
ridge(s)
road
road bend
road cut
road junction
road tunnel
roadstead
rock
rock desert
rockfall
rocks
rookery
rubber plantation
ruin(s)
ruined bridge
ruined dam
sabkha(s)
saddle
salt area
salt evaporation ponds
salt lake
salt lakes
salt marsh
salt mine(s)
salt pond
salt ponds
sanatorium
sand area
sandy desert
satellite station
sawmill
school
school district
scientific research base
scrubland
sea
seachannel
seachannels
seamount
seamounts
seaplane landing area
seat of a first-order administrative division
seat of a fourth-order administrative division
seat of a second-order administrative division
seat of a third-order administrative division
second-order administrative division
section of bank
section of canal
section of estate
section of harbor
section of independent political entity
section of intermittent stream
section of island
section of lagoon
section of lake
section of peninsula
section of plain
section of plateau
section of populated place
section of reef
section of stream
section of valley
section of wadi
section of waterfall(s)
semi-independent political entity
sewage treatment plant
sheepfold
shoal(s)
shopping center or mall
shore
shrine
sill
sinkhole
sisal plantation
slide
slope(s)
sluice
snowfield
sound
spa
space center
spillway
spit
spring(s)
spur(s)
square
stable
stadium
steps
stock route
stony desert
store
storehouse
strait
stream
stream bank
stream bend
stream gauging station
stream mouth(s)
streams
street
sub-surface dam
subway
subway station
sugar mill
sugar plantation
sugar refinery
sulphur spring(s)
swamp
synagogue
tablemount (or guyot)
tablemounts (or guyots)
talus slope
tank farm
tea plantation
technical school
temple(s)
terminal
terrace
territory
third-order administrative division
tidal creek(s)
tidal flat(s)
tin mine(s)
toll gate/barrier
tomb(s)
tower
traffic circle
trail
transit terminal
tree(s)
triangulation station
tribal area
tundra
tunnel
tunnels
underground irrigation canal(s)
underground lake
undersea apron
undersea arch
undersea arrugado
undersea bank
undersea banks
undersea basin
undersea bench
undersea borderland
undersea canyon
undersea canyons
undersea cordillera
undersea escarpment (or scarp)
undersea fan
undersea flat
undersea fork
undersea forks
undersea fracture zone
undersea furrow
undersea gap
undersea gully
undersea hill
undersea hills
undersea hole
undersea knoll
undersea knolls
undersea ledge
undersea levee
undersea median valley
undersea mesa
undersea moat
undersea mound
undersea mountain
undersea mountains
undersea peak
undersea peaks
undersea pinnacle
undersea plain
undersea plateau
undersea platform
undersea province
undersea ramp
undersea range
undersea ravine
undersea reef
undersea reefs
undersea ridge
undersea ridges
undersea rise
undersea saddle
undersea shelf
undersea shelf edge
undersea shelf valley
undersea shoal
undersea shoals
undersea sill
undersea slope
undersea spur
undersea terrace
undersea tongue
undersea trench
undersea trough
undersea valley
undersea valleys
United States Government Establishment
upland
valley
valleys
veterinary facility
vineyard
vineyards
volcano
wadi
wadi bend
wadi junction
wadi mouth
wadies
wall
water mill
water pumping station
water tank
watercourse
waterfall(s)
waterhole(s)
waterworks
weir(s)
well
wells
wetland
whaling station
wharf(-ves)
whirlpool
wildlife reserve
windmill
wreck
zone
zoo
</t>
  </si>
  <si>
    <t>IATI Region Percentage</t>
  </si>
  <si>
    <t>Disaggregated Indicator</t>
  </si>
  <si>
    <t>IATI Region Vocabulary</t>
  </si>
  <si>
    <t>ampi__IATI_Region_Vocabulary__c</t>
  </si>
  <si>
    <t>OECD DAC
UN
Reporting Organisation</t>
  </si>
  <si>
    <t>TEXT(Geographic_Area__r.IATI_Region__c)</t>
  </si>
  <si>
    <t>IATI defined regions</t>
  </si>
  <si>
    <t>IATI Region Vocabulary URI</t>
  </si>
  <si>
    <t xml:space="preserve">ampi__IATI_Region_Vocabulary_URI__c	</t>
  </si>
  <si>
    <t>Record Type</t>
  </si>
  <si>
    <t>TEXT(Geographic_Area__r.IATI_Region_Code__c)</t>
  </si>
  <si>
    <t>Code corresponding to the IATI defined regions</t>
  </si>
  <si>
    <t>Master-Detail(Disaggregation Group)</t>
  </si>
  <si>
    <t>Disaggregation Value Name</t>
  </si>
  <si>
    <t>Order</t>
  </si>
  <si>
    <t>ampi__Order__c</t>
  </si>
  <si>
    <t>Number(18, 0)</t>
  </si>
  <si>
    <t>Disaggregate Results</t>
  </si>
  <si>
    <t>ampi__Disaggregate_Results__c</t>
  </si>
  <si>
    <t>Disaggregate Targets</t>
  </si>
  <si>
    <t>ampi__Disaggregate_Targets__c</t>
  </si>
  <si>
    <t>Lookup(Disaggregation Group)</t>
  </si>
  <si>
    <t>Indicator Disaggregation Name</t>
  </si>
  <si>
    <t>ID-{0000}</t>
  </si>
  <si>
    <t>Disaggregated Project Indicator</t>
  </si>
  <si>
    <t>Result</t>
  </si>
  <si>
    <t>Project Indicator Disaggregation Name</t>
  </si>
  <si>
    <t>PID-{0000}</t>
  </si>
  <si>
    <t>Primary Fields</t>
  </si>
  <si>
    <t>Comments</t>
  </si>
  <si>
    <t>ampi__Comments__c</t>
  </si>
  <si>
    <t>This picklist is restricted. The default picklist value labels can be updated, as long as the API name is not modified.
Additional picklist values will not display on SetTargets or AddResults</t>
  </si>
  <si>
    <t>Project_Indicator__r.Data_Type__c</t>
  </si>
  <si>
    <t>ampi__Disaggregation_Value__c</t>
  </si>
  <si>
    <t>Lookup(Disaggregation Value)</t>
  </si>
  <si>
    <t>Geographical Area</t>
  </si>
  <si>
    <t>ampi__Geographical_Area__c</t>
  </si>
  <si>
    <t>Project_Indicator_Geographic_Area__r.Geographic_Area__r.Name</t>
  </si>
  <si>
    <t>Master-Detail(Project Indicator)</t>
  </si>
  <si>
    <t>ampi__Project_Indicator_Geographic_Area__c</t>
  </si>
  <si>
    <t>Lookup(Project Indicator Geographic Area)</t>
  </si>
  <si>
    <t>ampi__Project_Indicator_Reporting_Period__c</t>
  </si>
  <si>
    <t>Lookup(Project Indicator Reporting Period)</t>
  </si>
  <si>
    <t>Project Name</t>
  </si>
  <si>
    <t>ampi__Project_Name__c</t>
  </si>
  <si>
    <t>Project_Indicator_Reporting_Period__r.Project_Indicator__r.Project__r.Name</t>
  </si>
  <si>
    <t>Project_Indicator_Reporting_Period__r.Reporting_Period__r.Reporting_Period_End_Date__c</t>
  </si>
  <si>
    <t>Result Created Date</t>
  </si>
  <si>
    <t>ampi__Result_Created_Date__c</t>
  </si>
  <si>
    <t>Date/time</t>
  </si>
  <si>
    <t>Updated by workflow rule: Result values are created</t>
  </si>
  <si>
    <t>Result ID</t>
  </si>
  <si>
    <t>R-{00000}</t>
  </si>
  <si>
    <t>Result Last Modified Date</t>
  </si>
  <si>
    <t>ampi__Result_Last_Modified_Date__c</t>
  </si>
  <si>
    <t>Updated by workflow rule: Result values are edited</t>
  </si>
  <si>
    <t>Results Current As Of</t>
  </si>
  <si>
    <t>ampi__Results_Current_As_Of__c</t>
  </si>
  <si>
    <t>Target Created Date</t>
  </si>
  <si>
    <t>ampi__Target_Created_Date__c</t>
  </si>
  <si>
    <t>Updated by workflow rule: Target values are created</t>
  </si>
  <si>
    <t>Target Last Modified Date</t>
  </si>
  <si>
    <t>ampi__Target_Last_Modified_Date__c</t>
  </si>
  <si>
    <t>Updated by workflow rule: Target values are edited</t>
  </si>
  <si>
    <t>Currency/Number/Percent Values</t>
  </si>
  <si>
    <t>Objective</t>
  </si>
  <si>
    <t>Female Result</t>
  </si>
  <si>
    <t>ampi__Female_Result__c</t>
  </si>
  <si>
    <t>Female Target</t>
  </si>
  <si>
    <t>ampi__Female_Target__c</t>
  </si>
  <si>
    <t>Male Result</t>
  </si>
  <si>
    <t>ampi__Male_Result__c</t>
  </si>
  <si>
    <t>Male Target</t>
  </si>
  <si>
    <t>ampi__Male_Target__c</t>
  </si>
  <si>
    <t>Result Value</t>
  </si>
  <si>
    <t>ampi__Result_Value__c</t>
  </si>
  <si>
    <t>Displays the result value for indicators that are not disaggregated by sex</t>
  </si>
  <si>
    <t>Rounded Result</t>
  </si>
  <si>
    <t>ampi__Rounded_Result__c</t>
  </si>
  <si>
    <t>ROUND(Result_Value__c,0)</t>
  </si>
  <si>
    <t>Rounded Target</t>
  </si>
  <si>
    <t>ampi__Rounded_Target__c</t>
  </si>
  <si>
    <t>ROUND(Target_Value__c,0)</t>
  </si>
  <si>
    <t>Target Value</t>
  </si>
  <si>
    <t>ampi__Target_Value__c</t>
  </si>
  <si>
    <t>Displays the target value for indicators that are not disaggregated by sex</t>
  </si>
  <si>
    <t>Total Result</t>
  </si>
  <si>
    <t>ampi__Total_Result__c</t>
  </si>
  <si>
    <t>IF(
	OR(
	ampi__Project_Indicator__r.ampi__Data_Type__c = "Currency", 
	ampi__Project_Indicator__r.ampi__Data_Type__c = "Number"
	), 
	IF(
		AND(
			ampi__Project_Indicator__r.ampi__Cross_Disaggregation_by_Sex__c = TRUE,
			ampi__Project_Indicator__r.ampi__Targets_Are_Disaggregated__c = TRUE
			), 
		IF(
			AND(
				ISNULL(ampi__Female_Target__c), 
				ISNULL(ampi__Male_Target__c), 
				ISNULL(ampi__Unknown_Target__c)
				), 
			null, 
			NULLVALUE(ampi__Female_Target__c, 0.00) + NULLVALUE(ampi__Male_Target__c, 0.00) + NULLVALUE(ampi__Unknown_Target__c, 0.00)
			), 
		ampi__Target_Value__c),
		IF(
			ampi__Project_Indicator__r.ampi__Data_Type__c = "Percent",
			ampi__Target_Value__c, 
			null
			) 
	)</t>
  </si>
  <si>
    <t>Calculates the total result value from a single Result record (i.e. sums result values that are disaggregated by sex)</t>
  </si>
  <si>
    <t>Total Target</t>
  </si>
  <si>
    <t>ampi__Total_Target__c</t>
  </si>
  <si>
    <t>IF(
  OR(
    Project_Indicator__r.Data_Type__c = "Currency", 
    Project_Indicator__r.Data_Type__c = "Number"), 
        (IF(Project_Indicator__r.Cross_Disaggregation_by_Sex__c, 
            IF(
              AND(
                ISNULL(Female_Target__c), 
                ISNULL(Male_Target__c), 
                ISNULL(Unknown_Target__c)
                ), 
              null,  
              NULLVALUE(Female_Target__c, 0.00) + NULLVALUE(Male_Target__c, 0.00) + NULLVALUE(Unknown_Target__c, 0.00)), 
              Target_Value__c)
            ),
        (IF(Project_Indicator__r.Data_Type__c = "Percent",Target_Value__c, null) 
          )
)</t>
  </si>
  <si>
    <t>Calculates the total target value from a single Result record (i.e. sums target values that are disaggregated by sex)</t>
  </si>
  <si>
    <t>Unknown Result</t>
  </si>
  <si>
    <t>ampi__Unknown_Result__c</t>
  </si>
  <si>
    <t>Definition</t>
  </si>
  <si>
    <t>Unknown Target</t>
  </si>
  <si>
    <t>ampi__Unknown_Target__c</t>
  </si>
  <si>
    <t>Milestone Values</t>
  </si>
  <si>
    <t>Female Result Milestone</t>
  </si>
  <si>
    <t>ampi__Female_Result_Milestone__c</t>
  </si>
  <si>
    <t>Global value set: Milestone</t>
  </si>
  <si>
    <t>ampi__Definition__c</t>
  </si>
  <si>
    <t>Female Target Milestone</t>
  </si>
  <si>
    <t>ampi__Female_Target_Milestone__c</t>
  </si>
  <si>
    <t>Male Result Milestone</t>
  </si>
  <si>
    <t>ampi__Male_Result_Milestone__c</t>
  </si>
  <si>
    <t>Male Target Milestone</t>
  </si>
  <si>
    <t>ampi__Male_Target_Milestone__c</t>
  </si>
  <si>
    <t>Result Milestone Value</t>
  </si>
  <si>
    <t>ampi__Result_Milestone_Value__c</t>
  </si>
  <si>
    <t>Target Milestone Value</t>
  </si>
  <si>
    <t>ampi__Target_Milestone_Value__c</t>
  </si>
  <si>
    <t>Unknown Result Milestone</t>
  </si>
  <si>
    <t>ampi__Unknown_Result_Milestone__c</t>
  </si>
  <si>
    <t>Unknown Target Milestone</t>
  </si>
  <si>
    <t>Populates ampi__Objective__c.ampi__Definition__c through Process Builder: Copy Objective Field Values onto Project Objective</t>
  </si>
  <si>
    <t>ampi__Unknown_Target_Milestone__c</t>
  </si>
  <si>
    <t>Qualitative Values</t>
  </si>
  <si>
    <t>Level</t>
  </si>
  <si>
    <t>Female Result Qualitative</t>
  </si>
  <si>
    <t>ampi__Level__c</t>
  </si>
  <si>
    <t>ampi__Female_Result_Qualitative__c</t>
  </si>
  <si>
    <t>Impact
Outcome
Output
Input
Activity</t>
  </si>
  <si>
    <t>Female Target Qualitative</t>
  </si>
  <si>
    <t>Populates ampi__Objective__c.ampi__Level__c through Process Builder: Copy Objective Field Values onto Project Objective</t>
  </si>
  <si>
    <t>ampi__Female_Target_Qualitative__c</t>
  </si>
  <si>
    <t>Objective Name</t>
  </si>
  <si>
    <t>Male Result Qualitative</t>
  </si>
  <si>
    <t>ampi__Male_Result_Qualitative__c</t>
  </si>
  <si>
    <t>Male Target Qualitative</t>
  </si>
  <si>
    <t>ampi__Male_Target_Qualitative__c</t>
  </si>
  <si>
    <t>Result Qualitative Value</t>
  </si>
  <si>
    <t>ampi__Result_Qualitative_Value__c</t>
  </si>
  <si>
    <t>Target Qualitative Value</t>
  </si>
  <si>
    <t>ampi__Target_Qualitative_Value__c</t>
  </si>
  <si>
    <t>Unknown Result Qualitative</t>
  </si>
  <si>
    <t>ampi__Unknown_Result_Qualitative__c</t>
  </si>
  <si>
    <t>Populates ampi__Objective__c.ampi__Label__c through Process Builder: Copy Objective Field Values onto Project Objective</t>
  </si>
  <si>
    <t>Parent Objective</t>
  </si>
  <si>
    <t>ampi__Parent_Objective__c</t>
  </si>
  <si>
    <t>Lookup(Objective)</t>
  </si>
  <si>
    <t>Unknown Target Qualitative</t>
  </si>
  <si>
    <t>ampi__Unknown_Target_Qualitative__c</t>
  </si>
  <si>
    <t>Project Indicator Objective</t>
  </si>
  <si>
    <t>Project Objective</t>
  </si>
  <si>
    <t>Objective Definition</t>
  </si>
  <si>
    <t>Deactivated?</t>
  </si>
  <si>
    <t>ampi__Objective_Definition__c</t>
  </si>
  <si>
    <t>ampi__Deactivated__c</t>
  </si>
  <si>
    <t>Objective__r.Definition__c</t>
  </si>
  <si>
    <t>Check this box if you no longer want to display this Objective in the Framework. All data related to this Objective will be preserved.</t>
  </si>
  <si>
    <t>Project Indicator Objective Name</t>
  </si>
  <si>
    <t>PIO-{0000}</t>
  </si>
  <si>
    <t>Populated by ampi__Catalog_Objective__c.ampi__Definition__c through Process Builder: Copy Objective Field Values onto Project Objective</t>
  </si>
  <si>
    <t>Picklist(Unrestricted)</t>
  </si>
  <si>
    <t>Populated by ampi__Catalog_Objective__c.ampi__Level__c through Process Builder: Copy Objective Field Values onto Project Objective</t>
  </si>
  <si>
    <t>Parent Project Objective</t>
  </si>
  <si>
    <t>ampi__Parent_Project_Objective__c</t>
  </si>
  <si>
    <t>Lookup(Project Objective)</t>
  </si>
  <si>
    <t>Lookup filter - only POs on same Project can be selected as parents</t>
  </si>
  <si>
    <t>Disbursement</t>
  </si>
  <si>
    <t>Project Objective ID</t>
  </si>
  <si>
    <t>PO-{0000}</t>
  </si>
  <si>
    <t>Exclude from IATI?</t>
  </si>
  <si>
    <t>IATI Vocabulary</t>
  </si>
  <si>
    <t>IATI_Vocabulary__c</t>
  </si>
  <si>
    <t>Amount</t>
  </si>
  <si>
    <t xml:space="preserve">Picklist </t>
  </si>
  <si>
    <t>Reporting Organisation</t>
  </si>
  <si>
    <t>ampi__Amount__c</t>
  </si>
  <si>
    <t>Currency (16,2)</t>
  </si>
  <si>
    <t>Validation Rule: (ampi__Project__r.ampi__Total_Disbursement_Amount__c + ampi__Amount__c) &gt; ampi__Project__r.ampi__Funding_Amount__c --&gt; "Paid disbursement amounts cannot have a total greater than the project's funding amount."</t>
  </si>
  <si>
    <t>Disbursement Name</t>
  </si>
  <si>
    <t>D-{0000}</t>
  </si>
  <si>
    <t>IATI_Vocabulary_URI__c</t>
  </si>
  <si>
    <t>Percent Of Funding Amount</t>
  </si>
  <si>
    <t>ampi__Percent_Of_Funding_Amount__c</t>
  </si>
  <si>
    <t>Formula(Percent)</t>
  </si>
  <si>
    <t>IF( 
	AND( 
		NOT(ISNULL(Amount__c)) , 
		NOT(ISNULL(Project__r.Funding_Amount__c)) 
		), 
	(Amount__c / Project__r.Funding_Amount__c), 
	null 
	)</t>
  </si>
  <si>
    <t>IATI Result Type</t>
  </si>
  <si>
    <t>ampi__IATI_Result_Type__c</t>
  </si>
  <si>
    <t>IF(ISBLANK(TEXT(ampi__Level__c)),null,
CASE(TEXT(ampi__Level__c),
"Output","1",
"Outcome", "2",
"Impact", "3",
"9"
)
)</t>
  </si>
  <si>
    <t>input field with code based on Objective__c.Level__c</t>
  </si>
  <si>
    <t>Scheduled Date</t>
  </si>
  <si>
    <t>ampi__Scheduled_Date__c</t>
  </si>
  <si>
    <t>Status</t>
  </si>
  <si>
    <t>ampi__Status__c</t>
  </si>
  <si>
    <t>Scheduled
Pending
Approved
Paid</t>
  </si>
  <si>
    <t>Project Role</t>
  </si>
  <si>
    <t>IATI Organization Role</t>
  </si>
  <si>
    <t>ampi__IATI_Organization_Role__c</t>
  </si>
  <si>
    <t>Lookup(Organisation Role)</t>
  </si>
  <si>
    <t>Data Integrity: Ensure that related object "Organization Role" looks upto same organization that related object Project looks upto
API Name: Incorrect_Organization_Role_Selected</t>
  </si>
  <si>
    <t>IATI Planned Disbursement Type</t>
  </si>
  <si>
    <t>ampi__IATI_Planned_Disbursement_Type__c</t>
  </si>
  <si>
    <t>IATI Disbursement Channel</t>
  </si>
  <si>
    <t>ampi__IATI_Disbursement_Channel__c</t>
  </si>
  <si>
    <t>Money is disbursed through central Ministry of Finance or Treasury
Money is disbursed directly to the implementing institution and managed through a separate bank account
Aid in kind: Donors utilise third party agencies, e.g. NGOs or management companies
Aid in kind: Donors manage funds themselves</t>
  </si>
  <si>
    <t>IATI Humanitarian</t>
  </si>
  <si>
    <t>IATI Aid Type</t>
  </si>
  <si>
    <t>General budget support
Sector budget support
Core support to NGOs, other private bodies, PPPs and research institutes
Core contributions to multilateral institutions
Contributions to specific-purpose programmes and funds managed by implementing partners
Basket funds/pooled funding
Project-type interventions
Donor country personnel
Other technical assistance
Scholarships/training in donor country
Imputed student costs
Debt relief
Administrative costs not included elsewhere
Development awareness
Refugees/asylum seekers in donor countries
Asylum-seekers ultimately accepted
Asylum-seekers ultimately rejected
Recognised refugees</t>
  </si>
  <si>
    <t>GNI: Gross National Income 
Standard grant 
Guarantees/insurance 
ODA % GNI 
Interest subsidy 
Total Flows % GNI 
Capital subscription on deposit basis 
Capital subscription on encashment basis 
Population Standard loan 
Reimbursable grant 
Bonds 
Asset-backed securities 
Other debt securities 
Subordinated loan 
Preferred equity 
Other hybrid instruments 
Common equity  
Shares in collective investment vehicles 
Reinvested earnings 
Debt forgiveness: ODA claims (P) 
Debt forgiveness: ODA claims (I) 
Debt forgiveness: OOF claims (P) 
Debt forgiveness: OOF claims (I) 
Debt forgiveness: Private claims (P) 
Debt forgiveness: Private claims (I)
Debt forgiveness: OOF claims (DSR) 
Debt forgiveness: Private claims (DSR) 
Debt forgiveness: Other 
Debt rescheduling: ODA claims (P)
Debt rescheduling: OOF claims (P)
Debt rescheduling: OOF claims (I)
Debt rescheduling: Private claims (P)
Debt rescheduling: Private claims (I)
Debt rescheduling: OOF claims (DSR)
Debt rescheduling: Private claims (DSR)
Debt rescheduling: OOF claim (DSR – original loan principal)
Debt rescheduling: OOF claim (DSR – original loan interest)
Debt rescheduling: Private claim (DSR – original loan principal)
Debt forgiveness/conversion: export credit claims (P)
Debt forgiveness/conversion: export credit claims (I)
Debt forgiveness: export credit claims (DSR)
Debt rescheduling: export credit claims (P)
Debt rescheduling: export credit claims (I)
Debt rescheduling: export credit claims (DSR)
Debt rescheduling: export credit claim (DSR – original loan principal)"</t>
  </si>
  <si>
    <t>ODA
Non-export credit OOF
Other Official Flows
Officially supported export credits
Private Development Finance
Private Foreign Direct Investment
Other Private flows at market terms
Non flow
Other flows</t>
  </si>
  <si>
    <t>Partially tied
Tied
Untied</t>
  </si>
  <si>
    <t>IATI Transaction Date</t>
  </si>
  <si>
    <t>ampi__IATI_Transaction_Date__c</t>
  </si>
  <si>
    <t>Contact</t>
  </si>
  <si>
    <t>ampi__Contact__c</t>
  </si>
  <si>
    <t>Master-Detail(Contact)</t>
  </si>
  <si>
    <t>Long Text Area (32768)</t>
  </si>
  <si>
    <t>IATI Value Date</t>
  </si>
  <si>
    <t>ampi__IATI_Value_Date__c</t>
  </si>
  <si>
    <t>End Date</t>
  </si>
  <si>
    <t>Please enter the end date of the contact's role in the project</t>
  </si>
  <si>
    <t>Project Role Name</t>
  </si>
  <si>
    <t>Auto-number</t>
  </si>
  <si>
    <t>PR-{0000}</t>
  </si>
  <si>
    <t>Role</t>
  </si>
  <si>
    <t>ampi__Role__c</t>
  </si>
  <si>
    <t>Picklist (Unrestricted)</t>
  </si>
  <si>
    <t>Project Manager
Monitoring &amp; Evaluation Officer
External Stakeholder
Data Entry</t>
  </si>
  <si>
    <t>IATI Finance Type Category</t>
  </si>
  <si>
    <t>ampi__IATI_Finance_Type_Category__c</t>
  </si>
  <si>
    <t>Start Date</t>
  </si>
  <si>
    <t>Please enter the start date of the contact's role in the project</t>
  </si>
  <si>
    <t>Internal
External</t>
  </si>
  <si>
    <t>Non Flow Items
Grants
Guarantees And Other Unfunded Contingent Liabilities
Interest Subsidy
Capital Subscription
Loan
Debt Instruments
Mezzanine Finance Instruments
Equity  And Shares In Collective Investment Vehicles
Debt Relief
Investment
Bonds
Other Securities/Claims</t>
  </si>
  <si>
    <t>Field dependency with IATI_Finance_Type_Category__c controlling IATI_Finance_Type__c</t>
  </si>
  <si>
    <t>IATI Aid Type Category</t>
  </si>
  <si>
    <t>IATI Contact Type</t>
  </si>
  <si>
    <t>ampi__IATI_Aid_Type_Category__c</t>
  </si>
  <si>
    <t>ampi__IATI_Contact_Type__c</t>
  </si>
  <si>
    <t>General Enquiries        
Project Management
Financial Management        
Communications</t>
  </si>
  <si>
    <t>IATI Reporter</t>
  </si>
  <si>
    <t>ampi__Is_IATI_Reporter__c</t>
  </si>
  <si>
    <t>Budget support
Core contributions and pooled programmes and funds
Project-type interventions
Experts and other technical assistance
Scholarships and student costs in donor countries
Debt relief
Administrative costs not included elsewhere
Other in-donor expenditures</t>
  </si>
  <si>
    <t>Field dependency with IATI_Aid_Type_Category__c controlling IATI_Aid_Type__c</t>
  </si>
  <si>
    <t>Budget</t>
  </si>
  <si>
    <t>Financial</t>
  </si>
  <si>
    <t>Built</t>
  </si>
  <si>
    <t>ampi__Budget__c</t>
  </si>
  <si>
    <t>Master-Detail(Budget) - Primary</t>
  </si>
  <si>
    <t>Field is not reparentable</t>
  </si>
  <si>
    <t>Code</t>
  </si>
  <si>
    <t>ampi__Code__c</t>
  </si>
  <si>
    <t>Actual Expenditure</t>
  </si>
  <si>
    <t>ampi__Actual_Expenditure__c</t>
  </si>
  <si>
    <t>Roll-up Summary of Financial field (SUM ampi_Amount_Actual__c) if ampi__Type__c = Expenditure</t>
  </si>
  <si>
    <t>This roll-up summary sums the Amount Actual field for all child Financial records where Type is Expenditure.</t>
  </si>
  <si>
    <t>Category</t>
  </si>
  <si>
    <t>ampi__Category__c</t>
  </si>
  <si>
    <t>Actual Revenue</t>
  </si>
  <si>
    <t>Picklist (Unrestricted, controlling Subcategory)</t>
  </si>
  <si>
    <t>Personnel
Travel
Office</t>
  </si>
  <si>
    <t>ampi__Actual_Revenue__c</t>
  </si>
  <si>
    <t>Y (hidden)</t>
  </si>
  <si>
    <t>Roll-up Summary of Financial field (SUM ampi_Amount_Actual__c) if ampi__Type__c = Revenue</t>
  </si>
  <si>
    <t>Master-Detail(Reporting Period) - Secondary</t>
  </si>
  <si>
    <t>This roll-up summary field sums the value of Amount Actual for all child Financial records where Type is Revenue.</t>
  </si>
  <si>
    <t>Budget Status</t>
  </si>
  <si>
    <t>ampi__Budget_Status__c</t>
  </si>
  <si>
    <t>Planning
Under Review
Approved
Closed</t>
  </si>
  <si>
    <t>Subcategory</t>
  </si>
  <si>
    <t>ampi__Subcategory__c</t>
  </si>
  <si>
    <t>Picklist (Unrestricted, dependent on Category)</t>
  </si>
  <si>
    <t>Salaries
Benefits
Transport
Meals
Accommodation 
Rent
Supplies
Utilities</t>
  </si>
  <si>
    <t>Budget Version Number</t>
  </si>
  <si>
    <t>ampi__Budget_Version_Number__c</t>
  </si>
  <si>
    <t>Expenditure, Revenue</t>
  </si>
  <si>
    <t>Organization Role</t>
  </si>
  <si>
    <t>ampi__Organization_Role__c</t>
  </si>
  <si>
    <t>Lookup(Organization Role)</t>
  </si>
  <si>
    <t>Ensure that related object "Organization Role" looks upto same organization that ampi__Budget__r.ampi__Project__c looks upto
API Name: Incorrect_Organization_Role_Selected</t>
  </si>
  <si>
    <t>Line Item Details</t>
  </si>
  <si>
    <t>Indicate the version of the budget here</t>
  </si>
  <si>
    <t>End date</t>
  </si>
  <si>
    <t>Activity</t>
  </si>
  <si>
    <t>ampi__Activity__c</t>
  </si>
  <si>
    <t>Lookup(Activity)</t>
  </si>
  <si>
    <t>Indicate the end date here</t>
  </si>
  <si>
    <t>Amount Actual</t>
  </si>
  <si>
    <t>Expenditure Status</t>
  </si>
  <si>
    <t>ampi__Expenditure_Status__c</t>
  </si>
  <si>
    <t>ampi__Amount_Actual__c</t>
  </si>
  <si>
    <t>Currency(16,2)</t>
  </si>
  <si>
    <t>Amount Planned</t>
  </si>
  <si>
    <t>ampi__Amount_Planned__c</t>
  </si>
  <si>
    <t>Cost per Unit</t>
  </si>
  <si>
    <t>ampi__Cost_per_Unit__c</t>
  </si>
  <si>
    <t>Long text(32768)</t>
  </si>
  <si>
    <t>Quantity</t>
  </si>
  <si>
    <t>ampi__Quantity__c</t>
  </si>
  <si>
    <t>Locked</t>
  </si>
  <si>
    <t>Unit</t>
  </si>
  <si>
    <t>ampi__Locked__c</t>
  </si>
  <si>
    <t>ampi__Unit__c</t>
  </si>
  <si>
    <t>Variance</t>
  </si>
  <si>
    <t>ampi__Variance__c</t>
  </si>
  <si>
    <t>(ampi__Amount_Actual__c - ampi__Amount_Planned__c)/ampi__Amount_Planned__c</t>
  </si>
  <si>
    <t>This is a formula field to calculate the percentage difference between the actual and planned expenditure</t>
  </si>
  <si>
    <t>Check this box if this budget needs to be locked from further modification.</t>
  </si>
  <si>
    <t>Exclude_From_IATI__c</t>
  </si>
  <si>
    <t>Percent of Budget Spent</t>
  </si>
  <si>
    <t>ampi__Percent_of_Budget_Spent__c</t>
  </si>
  <si>
    <t xml:space="preserve">(ampi__Actual_Expenditure__c)/(ampi__Planned_Expenditure__c) </t>
  </si>
  <si>
    <t>This is a formula field to track the actual expenditure as a percentage of planned expenditure which provides information about the percent of budget that has been spent</t>
  </si>
  <si>
    <t>Planned Expenditure</t>
  </si>
  <si>
    <t>IATI_Aid_Type__c</t>
  </si>
  <si>
    <t>ampi__Planned_Expenditure__c</t>
  </si>
  <si>
    <t>Roll-up Summary of Financial field (SUM ampi_Amount_Planned__c) if ampi__Type__c = Expenditure</t>
  </si>
  <si>
    <t>This roll-up summary sums the Amount Planned field for all child Financial records where Type is Expenditure.</t>
  </si>
  <si>
    <t>Planned Revenue</t>
  </si>
  <si>
    <t>ampi__Planned_Revenue__c</t>
  </si>
  <si>
    <t xml:space="preserve">General budget support
Sector budget support
Core support to NGOs, other private bodies, PPPs and research institutes
Core contributions to multilateral institutions
Contributions to specific-purpose programmes and funds managed by implementing partners
Basket funds/pooled funding
Project-type interventions
Donor country personnel
Other technical assistance 
Scholarships/training in donor country 
Imputed student costs 
Debt relief 
Administrative costs not included elsewhere 
Development awareness 
Refugees/asylum seekers in donor countries 
Asylum-seekers ultimately accepted 
Asylum-seekers ultimately rejected 
Recognised refugees </t>
  </si>
  <si>
    <t>Roll-up Summary of Financial field (SUM ampi_Amount_Planned__c) if ampi__Type__c = Revenue</t>
  </si>
  <si>
    <t>This roll-up summary field sums the Amount Planned value for all child Financial records where Type is Revenue.</t>
  </si>
  <si>
    <t>Remaining Expenditure</t>
  </si>
  <si>
    <t>ampi__Remaining_Expenditure__c</t>
  </si>
  <si>
    <t>Formula(Currency)</t>
  </si>
  <si>
    <t>(ampi__Planned_Expenditure__c) - (ampi__Actual_Expenditure__c)</t>
  </si>
  <si>
    <t>New field dependency with IATI_Aid_Type_Category__c controlling IATI_Aid_Type__c</t>
  </si>
  <si>
    <t>This is a formula field to calculate the difference between the planned and actual expenditure</t>
  </si>
  <si>
    <t>Start date</t>
  </si>
  <si>
    <t>New field dependency with IATI_Finance_Type_Category__c controlling IATI_Finance_Type__c</t>
  </si>
  <si>
    <t>IATI_Finance_Type__c</t>
  </si>
  <si>
    <t>Indicate the start date here</t>
  </si>
  <si>
    <t>GNI: Gross National Income 
Standard grant 
Guarantees/insurance 
ODA % GNI 
Interest subsidy 
Total Flows % GNI 
Capital subscription on deposit basis 
Capital subscription on encashment basis 
Population Standard loan 
Reimbursable grant 
Bonds 
Asset-backed securities 
Other debt securities 
Subordinated loan 
Preferred equity 
Other hybrid instruments 
Common equity  
Shares in collective investment vehicles 
Reinvested earnings 
Debt forgiveness: ODA claims (P) 
Debt forgiveness: ODA claims (I) 
Debt forgiveness: OOF claims (P) 
Debt forgiveness: OOF claims (I) 
Debt forgiveness: Private claims (P) 
Debt forgiveness: Private claims (I)
Debt forgiveness: OOF claims (DSR) 
Debt forgiveness: Private claims (DSR) 
Debt forgiveness: Other 
Debt rescheduling: ODA claims (P)
Debt rescheduling: OOF claims (P)
Debt rescheduling: OOF claims (I)
Debt rescheduling: Private claims (P)
Debt rescheduling: Private claims (I)
Debt rescheduling: OOF claims (DSR)
Debt rescheduling: Private claims (DSR)
Debt rescheduling: OOF claim (DSR – original loan principal)
Debt rescheduling: OOF claim (DSR – original loan interest)
Debt rescheduling: Private claim (DSR – original loan principal)
Debt forgiveness/conversion: export credit claims (P)
Debt forgiveness/conversion: export credit claims (I)
Debt forgiveness: export credit claims (DSR)
Debt rescheduling: export credit claims (P)
Debt rescheduling: export credit claims (I)
Debt rescheduling: export credit claims (DSR)
Debt rescheduling: export credit claim (DSR – original loan principal)</t>
  </si>
  <si>
    <t>Data Integrity :Ensure that related object "Organization Role" looks upto same organization that ampi__Budget__r.ampi__Project__c looks upto
API Name: Incorrect_Organization_Role_Selected</t>
  </si>
  <si>
    <t>IATI_Disbursement_Channel__c</t>
  </si>
  <si>
    <t>Money is disbursed through central Ministry of Finance or Treasury
Money is disbursed directly to the implementing institution and managed through a separate bank account
Aid in kind: Donors utilise third party agencies, e.g. NGOs or management companies
Aid in kind: Donors manage funds themselves</t>
  </si>
  <si>
    <t>IATI_Flow_Type__c</t>
  </si>
  <si>
    <t>IATI_Humanitarian__c</t>
  </si>
  <si>
    <t>IATI Budget Status</t>
  </si>
  <si>
    <t>ampi__IATI_Budget_Status__c</t>
  </si>
  <si>
    <t>IATI Percentage</t>
  </si>
  <si>
    <t>Indicative
Committed</t>
  </si>
  <si>
    <t>Percent(3,0)</t>
  </si>
  <si>
    <t>IATI Budget Revised</t>
  </si>
  <si>
    <t>ampi__IATI_Budget_Revised__c</t>
  </si>
  <si>
    <t>IATI Transaction Type Code</t>
  </si>
  <si>
    <t>ampi__IATI_Transaction_Type_Code__c</t>
  </si>
  <si>
    <t>CASE(IATI_Transaction_Type__c, 
"Incoming Funds",1, 
"Outgoing Commitment",2, 
"Disbursement",3,
"Expenditure",4,
"Interest Payment",5,
"Loan Repayment",6,
"Reimbursement",7,
"Purchase of Equity",8,
"Sale of Equity",9,
"Credit Guarantee",10,
"Incoming Commitment",11,
"Outgoing Pledge",12,
"Incoming Pledge",13,null)</t>
  </si>
  <si>
    <t>IATI_Transaction_Date__c</t>
  </si>
  <si>
    <t>IATI Type</t>
  </si>
  <si>
    <t>ampi__IATI_Type__c</t>
  </si>
  <si>
    <t>IATI Transaction Type</t>
  </si>
  <si>
    <t>ampi__IATI_Transaction_Type__c</t>
  </si>
  <si>
    <t>Total Budget
Recipient Org Budget
Total Expenditure</t>
  </si>
  <si>
    <t>Incoming Funds
Outgoing Commitment
Disbursement
Expenditure
Interest Payment
Loan Repayment
Reimbursement
Purchase of Equity
Sale of Equity
Credit Guarantee
Incoming Commitment
Outgoing Pledge
Incoming Pledge</t>
  </si>
  <si>
    <t>The type of the transaction (e.g. commitment, disbursement, expenditure, etc.).</t>
  </si>
  <si>
    <t>Country Chart of Accounts
Other Country System
Reporting Organisation
Other</t>
  </si>
  <si>
    <t>IATI_Tied_Status__c</t>
  </si>
  <si>
    <t xml:space="preserve">Object Description: </t>
  </si>
  <si>
    <t xml:space="preserve">IATI Sector </t>
  </si>
  <si>
    <t>Organization Role - The organisation Role object that Account and Project which allows users to indicate what role an organisation played in a particular project e.g linking a donor account to a project.</t>
  </si>
  <si>
    <t>Basic Information</t>
  </si>
  <si>
    <t>ampi__Organization__c</t>
  </si>
  <si>
    <t>Master-Detail (Account)</t>
  </si>
  <si>
    <t>Select the organization that this record is related to.</t>
  </si>
  <si>
    <t>Organization Activity Identifier</t>
  </si>
  <si>
    <t>ampi__Organization_Activity_Identifier__c</t>
  </si>
  <si>
    <t>Enter information on all organizations that participate in any part of the lifecycle of an aid activity here</t>
  </si>
  <si>
    <t>Funding, Accountable,  Extending, Implementing</t>
  </si>
  <si>
    <t>Select a role that an organization played in an activity.</t>
  </si>
  <si>
    <t>DAC 3 Digit Sector code</t>
  </si>
  <si>
    <t>ampi__DAC_3_Digit_Sector_Code__c</t>
  </si>
  <si>
    <t>Education, Level Unspecified
Basic Education
Secondary Education
Post-Secondary Education
Health, General
Basic Health
Non-communicable diseases (NCDs)
Population Policies/Programmes &amp; Reproductive Health
Water Supply &amp; Sanitation
Government &amp; Civil Society-general
Conflict, Peace &amp; Security
Other Social Infrastructure &amp; Services
Transport &amp; Storage
Communications
Energy Policy
Energy generation, renewable sources
Energy generation, non-renewable sources
Hybrid energy plants
Nuclear energy plants
Energy distribution
Banking &amp; Financial Services
Business &amp; Other Services
Agriculture
Forestry
Fishing
Industry
Mineral Resources &amp; Mining
Construction
Trade Policies &amp; Regulations
Tourism
General Environment Protection
Other Multisector
General Budget Support
Developmental Food Aid/Food Security Assistance
Other Commodity Assistance
Action Relating to Debt
Emergency Response
Reconstruction Relief &amp; Rehabilitation
Disaster Prevention &amp; Preparedness
Administrative Costs of Donors
Refugees in Donor Countries
Unallocated / Unspecified</t>
  </si>
  <si>
    <t xml:space="preserve">PUBLIC SECTOR INSTITUTIONS
Donor Government
Central Government
Local Government
Public corporations
Other public entities in donor country
Recipient Government
Central Government
Local Government
Public corporations
Other public entities in recipient country
Third Country Government (Delegated co-operation)
NON-GOVERNMENTAL ORGANISATIONS (NGOs) AND CIVIL SOCIETY
INTERNATIONAL NGO
African Medical and Research Foundation
Agency for Cooperation and Research in Development
Association of Geoscientists for International Development
Conservation International
Consumer Unity and Trust Society International
Doctors Without Borders
Environmental Development Action in the Third World
Environmental Liaison Centre International
Family Health International 360
Global Campaign for Education
Health Action International
Inter Press Service, International Association
International Alert
International Centre for Transitional Justice
International Committee of the Red Cross
International Council for the Control of Iodine Deficiency Disorders
International Federation of Red Cross and Red Crescent Societies
International HIV/AIDS Alliance
International Network for Alternative Financial Institutions
International Peacebuilding Alliance
International Planned Parenthood Federation
International Rehabilitation Council for Torture Victims
International Relief and Development
International Rescue Committee
International Union Against Tuberculosis and Lung Disease
IPAS-Protecting Womenâ€™s Health, Advancing Womenâ€™s Reproductive Rights
Life and Peace Institute
OXFAM International
Pact World
PANOS Institute
Population Services International
Save the Children
Society for International Development
The Nature Conservancy
World University Service
World Vision
Donor country-based NGO
AgriCord
Association for the Prevention of Torture
Development Gateway Foundation
European Centre for Development Policy Management
Eurostep
Foundation for International Training
Geneva Call
Human Rights Information and Documentation Systems
International Catholic Rural Association
International Crisis Group
International Federation of Settlements and Neighbourhood Centres
International Seismological Centre
International Service for Human Rights
ITF Enhancing Human Security
International Women's Tribune Centre
OXFAM - provider country office
Save the Children - donor country office
Transparency International
Women's World Banking
World Organisation Against Torture
Developing country-based NGO
Africa Solidarity Fund
Association of African Universities
Forum for African Women Educationalists
Institut SupÃ©rieur Panafricaine dâ€™Economie CoopÃ©rative
International University Exchange Fund - IUEF Stip. in Africa and Latin America
Latin American Council for Social Sciences
National Red Cross and Red Crescent Societies
Pan African Institute for Development
Regional AIDS Training Network
PUBLIC-PRIVATE PARTNERSHIPS (PPPs) and NETWORKS
Public-Private Partnership (PPP)
Cities Alliance
European Fund for Southeast Europe
Global Alliance for ICT and Development
Global Alliance for Improved Nutrition
Global Climate Partnership Fund
Global Crop Diversity Trust
Global Energy Efficiency and Renewable Energy Fund
Global e-Schools and Communities Initiative
Global Water Partnership
International AIDS Vaccine Initiative
International Partnership on Microbicides
International Union for the Conservation of Nature
Microfinance Enhancement Facility
Regional Micro, Small and Medium Enterprise Investment Fund for Sub-Saharan Africa
Renewable Energy and Energy Efficiency Partnership
SANAD Fund for Micro, Small and Medium Enterprises
Small Arms Survey
Network
Commonwealth Agency for Public Administration and Management
Commonwealth Partnership for Technical Management
European Parliamentarians for Africa
Extractive Industries Transparency Initiative International Secretariat
Global Development Network
Global Knowledge Partnership
International Centre for Trade and Sustainable Development
International Land Coalition
Parliamentary Network on the World Bank
MULTILATERAL ORGANISATIONS
United Nations agency, fund or commission (UN)
Central Emergency Response Fund
Convention to Combat Desertification
Desert Locust Control Organisation for Eastern Africa
Economic and Social Commission for Asia and the Pacific
Economic and Social Commission for Western Asia
Economic Commission for Africa
Economic Commission for Latin America and the Caribbean
Food and Agricultural Organisation
Global Mechanism
Green Climate Fund
International Atomic Energy Agency - assessed contributions
International Atomic Energy Agency (Contributions to Technical Cooperation Fund Only)
International Fund for Agricultural Development
International Labour Organisation - Assessed Contributions
International Labour Organisation - Regular Budget Supplementary Account
International Maritime Organization - Technical Co-operation Fund
International Telecommunications Union
Joint United Nations Programme on HIV/AIDS
United Nations
United Nations Capital Development Fund
United Nations Childrenâ€™s Fund
United Nations Conference on Trade and Development
United Nations Democracy Fund
United Nations Department of Peacekeeping Operations [only MINURSO, MINUSCA, MINUSMA, MINUSTAH, MONUSCO, UNAMID, UNIFIL, UNISFA, UNMIK, UNMIL, UNMISS, UNOCI]. Report contributions mission by mission in CRS++.
United Nations Department of Political Affairs, Trust Fund in Support of Political Affairs
United Nations Development Programme
United Nations Economic Commission for Europe (extrabudgetary contributions only)
United Nations Educational, Scientific and Cultural Organisation
United Nations Entity for Gender Equality and the Empowerment of Women
United Nations Environment Programme
United Nations Framework Convention on Climate Change
United Nations High Commissioner for Human Rights (extrabudgetary contributions only)
United Nations Human Settlement Programme
United Nations Industrial Development Organisation
United Nations Institute for Training and Research
United Nations International Strategy for Disaster Reduction
United Nations Mine Action Service
United Nations Office for Project Services
United Nations Office of Co-ordination of Humanitarian Affairs
United Nations Office of the United Nations High Commissioner for Refugees
United Nations Office on Drugs and Crime
United Nations Peacebuilding Fund (Window One:  Flexible Contributions Only)
United Nations Peacebuilding Fund (Window Two:  Restricted Contributions Only)
United Nations Population Fund
United Nations Reducing Emissions from Deforestation and Forest Degradation
United Nations Relief and Works Agency for Palestine Refugees in the Near East
United Nations Research Institute for Social Development
United Nations Special Initiative on Africa
United Nations System Staff College
United Nations System Standing Committee on Nutrition
United Nations University (including Endowment Fund)
United Nations Voluntary Fund for Technical Co-operation in the Field of Human Rights
United Nations Voluntary Fund for Victims of Torture
United Nations Voluntary Fund on Disability
United Nations Volunteers
Universal Postal Union
UN-led Country-based Pooled Funds
World Food Programme
World Health Organisation - assessed contributions
World Health Organisation - core voluntary contributions account
World Intellectual Property Organisation
World Meteorological Organisation
World Tourism Organization
European Union Institution (EU)
European Commission - Development Share of Budget
European Commission - European Development Fund
European Investment Bank
International Monetary Fund (IMF)
International Monetary Fund - Post-Catastrophe Debt Relief Trust
International Monetary Fund - Poverty Reduction and Growth - Heavily Indebted Poor Countries Debt Relief Initiative Trust Fund [includes HIPC, Extended Credit Facility (ECF), and ECF-HIPC sub-accounts]
International Monetary Fund - Poverty Reduction and Growth - Multilateral Debt Relief Initiative Trust
International Monetary Fund - Poverty Reduction and Growth Trust
International Monetary Fund - Subsidization of Emergency Post Conflict Assistance/Emergency Assistance for Natural Disasters for PRGT-eligible members
Catastrophe Containment and Relief Trust
World Bank Group (WB)
Advance Market Commitments
International Bank for Reconstruction and Development
International Development Association
International Development Association - Heavily Indebted Poor Countries Debt Initiative Trust Fund
International Development Association - Multilateral Debt Relief Initiative
International Finance Corporation
Multilateral Investment Guarantee Agency
World Trade Organisation
World Trade Organisation - Advisory Centre on WTO Law
World Trade Organisation - Doha Development Agenda Global Trust Fund
World Trade Organisation - International Trade Centre
Regional Development Bank
African Development Bank
African Development Fund
African Export Import Bank
Andean Development Corporation
Asian Development Bank
Asian Development Fund
Asian Infrastructure Investment Bank
Black Sea Trade and Development Bank
Caribbean Development Bank
Central African States Development Bank
Central American Bank for Economic Integration
Council of Europe Development Bank
Eastern and Southern African Trade and Development Bank
European Bank for Reconstruction and Development
European Bank for Reconstruction and Development - Early Transition Countries Fund
European Bank for Reconstruction and Development â€“ technical co-operation and special funds (all EBRD countries of operations)
European Bank for Reconstruction and Development â€“ technical co-operation and special funds (ODA-eligible countries only)
European Bank for Reconstruction and Development - Western Balkans Joint Trust Fund
Inter-American Development Bank, Fund for Special Operations
Inter-American Development Bank, Inter-American Investment Corporation and Multilateral Investment Fund
Islamic Development Bank
West African Development Bank
Other multilateral institution
Adaptation Fund
African and Malagasy Council for Higher Education
African Capacity Building Foundation
African Risk Capacity Group
African Tax Administration Forum
African Union (excluding peacekeeping facilities)
Agency for International Trade Information and Co-operation
Asian Productivity Organisation
Asia-Pacific Economic Cooperation Support Fund (except contributions tied to counter-terrorism activities)
Asia-Pacific Fishery Commission
Association of South East Asian Nations: Economic Co-operation
Caribbean Community Secretariat
Caribbean Epidemiology Centre
Center of Excellence in Finance
Central European Initiative - Special Fund for Climate and Environmental Protection
CGIAR Fund
Clean Technology Fund
Colombo Plan
Common Fund for Commodities
Commonwealth Foundation
Commonwealth of Learning
Commonwealth Secretariat (ODA-eligible contributions only)
Community of Portuguese Speaking Countries
Convention on International Trade in Endangered Species of Wild Flora and Fauna
Council of Europe
Eastern-Regional Organisation of Public Administration
Economic and Monetary Community of Central Africa
Economic Community of West African States
European and Mediterranean Plant Protection Organisation
Forest Carbon Partnership Facility
Forum Fisheries Agency
Geneva Centre for the Democratic Control of Armed Forces
Geneva International Centre for Humanitarian Demining
Global Agriculture and Food Security Program
Global Alliance for Vaccines and Immunization
Global Environment Facility - Least Developed Countries Fund
Global Environment Facility - Special Climate Change Fund
Global Environment Facility Trust Fund
Global Fund for Disaster Risk Reduction
Global Fund to Fight AIDS, Tuberculosis and Malaria
Global Green Growth Institute
Global Partnership for Education
Integrated Framework for Trade-Related Technical Assistance to Least Developed Countries
Inter-American Institute for Co-operation on Agriculture
Intergovernmental Oceanographic Commission
Intergovernmental Panel on Climate Change
International Centre for Advanced Mediterranean Agronomic Studies
International Cotton Advisory Committee
International Development Law Organisation
International drug purchase facility
International Finance Facility for Immunisation
International Institute for Democracy and Electoral Assistance
International Network for Bamboo and Rattan
International Organisation for Migration
International Organisation of the Francophonie
International Tropical Timber Organisation
International Vaccine Institute
Justice Studies Centre of the Americas
Latin-American Energy Organisation
Mekong River Commission
Multilateral Fund for the Implementation of the Montreal Protocol
New Partnership for Africa's Development
Nordic Development Fund
OECD Development Centre
OPEC Fund for International Development
Organisation for Economic Co-operation and Development (Contributions to special funds for Technical Co-operation Activities Only)
Organisation of American States
Organisation of Eastern Caribbean States
Organisation of Ibero-American States for Education, Science and Culture
Organisation of the Black Sea Economic Cooperation
Organization for Security and Co-operation in Europe
Pacific Islands Forum Secretariat
Pacific Regional Environment Programme
Pan-American Health Organisation
Pan-American Institute of Geography and History
Private Infrastructure Development Group
Regional Organisation for the Strengthening of Supreme Audit Institutions of Francophone Sub-Saharan Countries
Sahara and Sahel Observatory
Sahel and West Africa Club
Secretariat of the Pacific Community
South Asian Association for Regional Cooperation
South East Asian Fisheries Development Centre
South East Asian Ministers of Education
South Pacific Board for Educational Assessment
Southern African Development Community
Strategic Climate Fund
United Cities and Local Governments of Africa
Unrepresented Nations and Peoplesâ€™ Organisation
West African Monetary Union
World Customs Organization Customs Co-operation Fund
Global Community Engagement and Resilience Fund
International Renewable Energy Agency
Other
University, college or other teaching institution, research institute or thinkâ€‘tank
Africa Rice Centre
Bioversity International
Centre for International Forestry Research
Council for the Development of Economic and Social Research in Africa
Food and Fertilizer Technology Centre
Forum for Agricultural Research in Africa
International African Institute
International Centre for Agricultural Research in Dry Areas
International Centre for Development Oriented Research in Agriculture
International Centre for Diarrhoeal Disease Research, Bangladesh
International Centre for Tropical Agriculture
International Centre of Insect Physiology and Ecology
International Crop Research for Semi-Arid Tropics
International Food Policy Research Institute
International Institute for Environment and Development
International Institute for Sustainable Development
International Institute of Tropical Agriculture
International Livestock Research Institute
International Maize and Wheat Improvement Centre
International Potato Centre
International Rice Research Institute
International Seed Testing Association
International Water Management Institute
University of the South Pacific
World AgroForestry Centre
World Maritime University
World Vegetable Centre
WorldFish Centre
Other
Private sector institution
Private sector in provider country
Private bank in provider country
Private exporter in provider country
Private investor in provider country
Other non-bank entity in provider country
Private sector in recipient country
Private bank in recipient country
Joint-venture in recipient country
Other non-bank in recipient country
Private sector in third country
Private bank in third country
Private non-bank in third country
Other
</t>
  </si>
  <si>
    <t>Select the DAC 3 Digit Sector Code associated with this sector, based on the IATI Standards: http://iatistandard.org/201/codelists/SectorCategory/</t>
  </si>
  <si>
    <t>Organization Role Name</t>
  </si>
  <si>
    <t>DAC 5 Digit Sector Code</t>
  </si>
  <si>
    <t>ampi__DAC_5_Digit_Sector_Code__c</t>
  </si>
  <si>
    <t>Enter the Organization Role Name.</t>
  </si>
  <si>
    <t>http://iatistandard.org/201/codelists/Sector/</t>
  </si>
  <si>
    <t xml:space="preserve">Select the project that this record is related to. </t>
  </si>
  <si>
    <t>Select the DAC 5 Digit Sector related to this sector record, based on the IATI standard: http://iatistandard.org/201/codelists/Sector/</t>
  </si>
  <si>
    <t>Sector</t>
  </si>
  <si>
    <t>Vocabulary</t>
  </si>
  <si>
    <t>ampi__Vocabulary__c</t>
  </si>
  <si>
    <t>IATI Providing Project</t>
  </si>
  <si>
    <t>ampi__IATI_Providing_Project__c</t>
  </si>
  <si>
    <t>OECD DAC CRS Purpose Codes (5 digit)
OECD DAC CRS Purpose Codes (3 digit)
Classification of the Functions of Government (UN)
Statistical classification of economic activities in the European Community
National Taxonomy for Exempt Entities (USA)
AidData
SDG Goal
SDG Target
SDG Indicator
Humanitarian Global Clusters (Inter-Agency Standing Committee)
Reporting Organisation
Reporting Organisation 2</t>
  </si>
  <si>
    <t xml:space="preserve">Select the source of this sector.
</t>
  </si>
  <si>
    <t>Vocabulary Code</t>
  </si>
  <si>
    <t>ampi__Vocabulary_Code__c</t>
  </si>
  <si>
    <t>IATI Role Code</t>
  </si>
  <si>
    <t>ampi__IATI_Role_Code__c</t>
  </si>
  <si>
    <t>CASE(TEXT(ampi__Vocabulary__c),
'OECD DAC CRS Purpose Codes (5 digit)', 1,
'OECD DAC CRS Purpose Codes (3 digit)', 2,
'Classification of the Functions of Government (UN)', 3,
'Statistical classification of economic activities in the European Community', 4,
'National Taxonomy for Exempt Entities (USA)', 5,
'AidData', 6,
'SDG Goal', 7,
'SDG Target', 8,
'SDG Indicator', 9,
'Humanitarian Global Clusters (Inter-Agency Standing Committee)', 10,
'Reporting Organization', 99,
'Reporting Organization 2', 98, null)</t>
  </si>
  <si>
    <t xml:space="preserve">Formula </t>
  </si>
  <si>
    <t>CASE(Role__c,"Funding",1,"Accountable",2,"Extending",3, "Implementing",4,null)</t>
  </si>
  <si>
    <t>Code that corresponds to the Role</t>
  </si>
  <si>
    <t>Vocabulary URI</t>
  </si>
  <si>
    <t>ampi__Vocabulary_URI__c</t>
  </si>
  <si>
    <t>Project IATI Sector</t>
  </si>
  <si>
    <t>IATI Policy</t>
  </si>
  <si>
    <t>IATI Policy Name</t>
  </si>
  <si>
    <t>IATI Sector</t>
  </si>
  <si>
    <t>ampi__IATI_Sector__c</t>
  </si>
  <si>
    <t>Policy Marker</t>
  </si>
  <si>
    <t>ampi__Policy_Marker_c</t>
  </si>
  <si>
    <t>Gender Equality
Aid to Environment         
Participatory Development/Good Governance         
Trade Development         
Aid Targeting the Objectives of the Convention on Biological Diversity         
Aid Targeting the Objectives of the Framework Convention on Climate Change - Mitigation         
Aid Targeting the Objectives of the Framework Convention on Climate Change - Adaptation         
Aid Targeting the Objectives of the Convention to Combat Desertification         
Reproductive, Maternal, Newborn and Child Health (RMNCH)
Disaster Risk Reduction(DRR)         
Disability         
Nutrition</t>
  </si>
  <si>
    <t xml:space="preserve">Select the Policy Marker
</t>
  </si>
  <si>
    <t>Policy Marker Code</t>
  </si>
  <si>
    <t>ampi__Policy_Marker_Code__c</t>
  </si>
  <si>
    <t>CASE(TEXT(ampi__Policy_Marker__c),
"Gender Equality" , 1 ,
"Aid to Environment" , 2 ,
"Participatory Development/Good Governance" , 3 ,
"Trade Development" , 4 ,
"Aid Targeting the Objectives of the Convention on Biological Diversity" , 5 ,
"Aid Targeting the Objectives of the Framework Convention on Climate Change - Mitigation" , 6 ,
"Aid Targeting the Objectives of the Framework Convention on Climate Change - Adaptation" , 7 ,
"Aid Targeting the Objectives of the Convention to Combat Desertification" , 8 ,
"Reproductive, Maternal, Newborn and Child Health (RMNCH)" , 9 , null)</t>
  </si>
  <si>
    <t>Policy Marker Vocabulary URI</t>
  </si>
  <si>
    <t>Master-Detail(IATI Sector)</t>
  </si>
  <si>
    <t>ampi__Policy_Marker_Vocabulary_URI__c</t>
  </si>
  <si>
    <t>Policy Marker Narrative</t>
  </si>
  <si>
    <t>ampi__Policy_Marker_Narrative__c</t>
  </si>
  <si>
    <t>OECD DAC CRS
Reporting Organisation</t>
  </si>
  <si>
    <t>Master-Detail(Project) - Primary</t>
  </si>
  <si>
    <t xml:space="preserve">Select the Policy Marker Vocabulary
</t>
  </si>
  <si>
    <t>Project IATI Sector Name</t>
  </si>
  <si>
    <t>CASE(TEXT(ampi__Vocabulary__c),
'OECD DAC CRS',1,
'Reporting Organization',99, null)</t>
  </si>
  <si>
    <t>Sector Percentages</t>
  </si>
  <si>
    <t>ampi__Sector_Percentages__c</t>
  </si>
  <si>
    <t>Percent (16,2)</t>
  </si>
  <si>
    <t xml:space="preserve">Track the focus of a project on a specific sector as a percent.
</t>
  </si>
  <si>
    <t>Submission</t>
  </si>
  <si>
    <t>Template, Submission</t>
  </si>
  <si>
    <t xml:space="preserve">Project IATI Policy </t>
  </si>
  <si>
    <t>Yes</t>
  </si>
  <si>
    <t>IHAA Question/Comments</t>
  </si>
  <si>
    <t>ampi__IATI_Policy_c</t>
  </si>
  <si>
    <t>Master-Detail(IATI Policy)</t>
  </si>
  <si>
    <t>Policy Significance</t>
  </si>
  <si>
    <t>ampi__Policy_Significance__c</t>
  </si>
  <si>
    <t>http://iatistandard.org/201/codelists/PolicySignificance/</t>
  </si>
  <si>
    <t>Submission Name</t>
  </si>
  <si>
    <t>Auto Number {SUB-00000}</t>
  </si>
  <si>
    <t>ampi__Guidelines__c</t>
  </si>
  <si>
    <t xml:space="preserve">Rate the significance of a policy towards the related project
</t>
  </si>
  <si>
    <t>Overall Score</t>
  </si>
  <si>
    <t>Policy Significance Code</t>
  </si>
  <si>
    <t>ampi__Overall_Score__c</t>
  </si>
  <si>
    <t>ampi__Policy_Significance_Code__c</t>
  </si>
  <si>
    <t>Number(17,1)</t>
  </si>
  <si>
    <t>CASE(TEXT(ampi__Policy_Significance__c),
'Not targeted',0,
'Significant objective',1,
'Principal objective',2,
'Principal objective AND in support of an action programme',3,
'Explicit primary objective',4, null)</t>
  </si>
  <si>
    <t>Parent Submission</t>
  </si>
  <si>
    <t>ampi__Parent_Submission__c</t>
  </si>
  <si>
    <t>Lookup(Submission)</t>
  </si>
  <si>
    <t>Related to?</t>
  </si>
  <si>
    <t>ampi__Related_To__c</t>
  </si>
  <si>
    <t>Project IATI Policy Name</t>
  </si>
  <si>
    <t>Enter the name of the object (e.g. Account, Project) that is related to this template</t>
  </si>
  <si>
    <t>Response Locked</t>
  </si>
  <si>
    <t>ampi__Response_Locked__c</t>
  </si>
  <si>
    <t>If this checkbox is selected, the answers on this submission will be locked for all users.</t>
  </si>
  <si>
    <t>Review Locked</t>
  </si>
  <si>
    <t>ampi__Review_Locked__c</t>
  </si>
  <si>
    <t>If this checkbox is selected, the review scores and comments on this submission will be locked for all users.</t>
  </si>
  <si>
    <t>Reviewer Comments</t>
  </si>
  <si>
    <t>ampi__Reviewer_Comments__c</t>
  </si>
  <si>
    <t>In Progress
Submitted
Reviewed
Approved
Rejected</t>
  </si>
  <si>
    <t>Question</t>
  </si>
  <si>
    <t>Section</t>
  </si>
  <si>
    <t>Question, Answer</t>
  </si>
  <si>
    <t>Active</t>
  </si>
  <si>
    <t>Checkbox(default checked)</t>
  </si>
  <si>
    <t>Question Name</t>
  </si>
  <si>
    <t>Auto Number {Q-00000}</t>
  </si>
  <si>
    <t>Default</t>
  </si>
  <si>
    <t>ampi__Default__c</t>
  </si>
  <si>
    <t>Parent Question</t>
  </si>
  <si>
    <t>ampi__Parent_Question__c</t>
  </si>
  <si>
    <t>Lookup(Question)</t>
  </si>
  <si>
    <t>Answer</t>
  </si>
  <si>
    <t>ampi__Section__c</t>
  </si>
  <si>
    <t>Lookup(Section)</t>
  </si>
  <si>
    <t>Select the section in which this question should appear. Only sections that have already been added to this template are available for selection.</t>
  </si>
  <si>
    <t>Instructions</t>
  </si>
  <si>
    <t>ampi__Instructions__c</t>
  </si>
  <si>
    <t>ampi__Submission__c</t>
  </si>
  <si>
    <t>Use this box to provide additional guidance to your submitting users on this section.</t>
  </si>
  <si>
    <t>Question Information</t>
  </si>
  <si>
    <t>Parent Section</t>
  </si>
  <si>
    <t>ampi__Parent_Section__c</t>
  </si>
  <si>
    <t>Section Name</t>
  </si>
  <si>
    <t>Auto Number {SEC-00000}</t>
  </si>
  <si>
    <t>Review Information</t>
  </si>
  <si>
    <t>Include Comments?</t>
  </si>
  <si>
    <t>ampi__Include_Comments__c</t>
  </si>
  <si>
    <t>Is Scored</t>
  </si>
  <si>
    <t>ampi__Is_Scored__c</t>
  </si>
  <si>
    <t>Use this checkbox to enable or prevent reviewers from assigning a score to this section. If unchecked, users will not be able to score the section and it will not display in the radar charts.</t>
  </si>
  <si>
    <t>Score</t>
  </si>
  <si>
    <t>ampi__Score__c</t>
  </si>
  <si>
    <t>Use this box to provide additional guidance to your submitting users on this question, for example - character limits, required images or tables, etc.</t>
  </si>
  <si>
    <t>Picklist Values</t>
  </si>
  <si>
    <t>ampi__Picklist_Values__c</t>
  </si>
  <si>
    <t>Set the response values for a picklist question by entering comma-separated values in this field.</t>
  </si>
  <si>
    <t>Only can be populated if ampi__Response_Type__c = 'Picklist'</t>
  </si>
  <si>
    <t>Response Type</t>
  </si>
  <si>
    <t>ampi__Response_Type__c</t>
  </si>
  <si>
    <t>Qualitative, Picklist, Number</t>
  </si>
  <si>
    <t>Qualitative' can only be selected if ampi__Include_Comments__c = FALSE</t>
  </si>
  <si>
    <t>Answer Information</t>
  </si>
  <si>
    <t>Number Response</t>
  </si>
  <si>
    <t>ampi__Number_Response__c</t>
  </si>
  <si>
    <t>Picklist Response</t>
  </si>
  <si>
    <t>ampi__Picklist_Response__c</t>
  </si>
  <si>
    <t>Text Response</t>
  </si>
  <si>
    <t>ampi__Text_Response__c</t>
  </si>
  <si>
    <t>Use this checkbox to enable or prevent reviewers from assigning a score to responses to this question.</t>
  </si>
  <si>
    <t>Allocation</t>
  </si>
  <si>
    <t>Implementation Plan</t>
  </si>
  <si>
    <t>Account__c</t>
  </si>
  <si>
    <t>Allocation Name</t>
  </si>
  <si>
    <t>Auto-number {AL-00000}</t>
  </si>
  <si>
    <t>Amount__c</t>
  </si>
  <si>
    <t>Master-detail(Project__c)</t>
  </si>
  <si>
    <t>Checked by default</t>
  </si>
  <si>
    <t>If this Implementation Plan is active, it will be accessible through the Implementation Plan page so that Activities can be managed for this Implementation Plan.</t>
  </si>
  <si>
    <t>Long Text Area(32,768)</t>
  </si>
  <si>
    <t>Implementation Plan Name</t>
  </si>
  <si>
    <t>Data Integrity: Ensure that related object "Organization Role" looks upto same recieving project that Allocation looks upto
API Name: Incorrect_Organization_Role_Selected</t>
  </si>
  <si>
    <t>Activity Information</t>
  </si>
  <si>
    <t>ampi__Activity_Information__c</t>
  </si>
  <si>
    <t>Activity Name</t>
  </si>
  <si>
    <t>Actual end date</t>
  </si>
  <si>
    <t>ampi__Actual_End_Date__c</t>
  </si>
  <si>
    <t>Actual start date</t>
  </si>
  <si>
    <t>ampi__Actual_Start_Date__c</t>
  </si>
  <si>
    <t>Lookup(Contact)</t>
  </si>
  <si>
    <t>Duration</t>
  </si>
  <si>
    <t>ampi__Duration__c</t>
  </si>
  <si>
    <t>Formula(Number, 18,0)</t>
  </si>
  <si>
    <t>IF(
	AND(
		ISNULL(ampi__Actual_Start_Date__c),
		ISNULL(ampi__Actual_End_Date__c)
		),
	NULL,
	IF(
		AND(
			NOT(ISNULL(ampi__Actual_Start_Date__c)),
			NOT(ISNULL(ampi__Actual_End_Date__c))
			),
		(ampi__Actual_End_Date__c - ampi__Actual_Start_Date__c) + 1,
		1
		)
	)</t>
  </si>
  <si>
    <t>ContentVersion</t>
  </si>
  <si>
    <t>Earliest start date</t>
  </si>
  <si>
    <t>ampi__Earliest_Start_Date__c</t>
  </si>
  <si>
    <t>Formula(Date)</t>
  </si>
  <si>
    <t>IF(
AND(
ISBLANK(Planned_Start_Date__c),
ISBLANK(Actual_Start_Date__c)
),
NULL,
IF(
AND(
NOT(ISBLANK(Planned_Start_Date__c)),
NOT(ISBLANK(Actual_Start_Date__c))
),
IF( Planned_Start_Date__c &amp;lt; Actual_Start_Date__c, 
Planned_Start_Date__c, Actual_Start_Date__c),
BLANKVALUE(Planned_Start_Date__c, Actual_Start_Date__c)
)</t>
  </si>
  <si>
    <t>ampi__Implementation_Plan__c</t>
  </si>
  <si>
    <t>Lookup(Implementation Plan)</t>
  </si>
  <si>
    <t>Location</t>
  </si>
  <si>
    <t>ampi__Location__c</t>
  </si>
  <si>
    <t>Parent Activity</t>
  </si>
  <si>
    <t>ampi__Parent_Activity__c</t>
  </si>
  <si>
    <t>Parent Ids</t>
  </si>
  <si>
    <t>ampi__Parent_Ids__c</t>
  </si>
  <si>
    <t>N</t>
  </si>
  <si>
    <t>IF(
	ISBLANK(ampi__Parent_Activity__c),
	null,
	IF(
		ISBLANK(ampi__Parent_Activity__r.ampi__Parent_Activity__c),
		ampi__Parent_Activity__c,
		IF(
			ISBLANK(ampi__Parent_Activity__r.ampi__Parent_Activity__r.ampi__Parent_Activity__c),
			ampi__Parent_Activity__c + "#" + ampi__Parent_Activity__r.ampi__Parent_Activity__c,
			IF(
				ISBLANK(ampi__Parent_Activity__r.ampi__Parent_Activity__r.ampi__Parent_Activity__r.ampi__Parent_Activity__c),
				ampi__Parent_Activity__c + "#" + ampi__Parent_Activity__r.ampi__Parent_Activity__c + "#" + ampi__Parent_Activity__r.ampi__Parent_Activity__r.ampi__Parent_Activity__c,
				IF(
					ISBLANK(ampi__Parent_Activity__r.ampi__Parent_Activity__r.ampi__Parent_Activity__r.ampi__Parent_Activity__r.ampi__Parent_Activity__c),
					ampi__Parent_Activity__c + "#" + ampi__Parent_Activity__r.ampi__Parent_Activity__c + "#" + ampi__Parent_Activity__r.ampi__Parent_Activity__r.ampi__Parent_Activity__c + "#" + ampi__Parent_Activity__r.ampi__Parent_Activity__r.ampi__Parent_Activity__r.ampi__Parent_Activity__c,
					IF(
						ISBLANK(ampi__Parent_Activity__r.ampi__Parent_Activity__r.ampi__Parent_Activity__r.ampi__Parent_Activity__r.ampi__Parent_Activity__r.ampi__Parent_Activity__c),
						ampi__Parent_Activity__c + "#" + ampi__Parent_Activity__r.ampi__Parent_Activity__c + "#" + ampi__Parent_Activity__r.ampi__Parent_Activity__r.ampi__Parent_Activity__c + "#" + ampi__Parent_Activity__r.ampi__Parent_Activity__r.ampi__Parent_Activity__r.ampi__Parent_Activity__c + "#" + ampi__Parent_Activity__r.ampi__Parent_Activity__r.ampi__Parent_Activity__r.ampi__Parent_Activity__r.ampi__Parent_Activity__c,
						IF(
							ISBLANK(ampi__Parent_Activity__r.ampi__Parent_Activity__r.ampi__Parent_Activity__r.ampi__Parent_Activity__r.ampi__Parent_Activity__r.ampi__Parent_Activity__r.ampi__Parent_Activity__c),
							ampi__Parent_Activity__c + "#" + ampi__Parent_Activity__r.ampi__Parent_Activity__c + "#" + ampi__Parent_Activity__r.ampi__Parent_Activity__r.ampi__Parent_Activity__c + "#" + ampi__Parent_Activity__r.ampi__Parent_Activity__r.ampi__Parent_Activity__r.ampi__Parent_Activity__c + "#" + ampi__Parent_Activity__r.ampi__Parent_Activity__r.ampi__Parent_Activity__r.ampi__Parent_Activity__r.ampi__Parent_Activity__c + "#" + ampi__Parent_Activity__r.ampi__Parent_Activity__r.ampi__Parent_Activity__r.ampi__Parent_Activity__r.ampi__Parent_Activity__r.ampi__Parent_Activity__c,												
							IF(
								ISBLANK(ampi__Parent_Activity__r.ampi__Parent_Activity__r.ampi__Parent_Activity__r.ampi__Parent_Activity__r.ampi__Parent_Activity__r.ampi__Parent_Activity__r.ampi__Parent_Activity__r.ampi__Parent_Activity__c),
								ampi__Parent_Activity__c + "#" + ampi__Parent_Activity__r.ampi__Parent_Activity__c + "#" + ampi__Parent_Activity__r.ampi__Parent_Activity__r.ampi__Parent_Activity__c + "#" + ampi__Parent_Activity__r.ampi__Parent_Activity__r.ampi__Parent_Activity__r.ampi__Parent_Activity__c + "#" + ampi__Parent_Activity__r.ampi__Parent_Activity__r.ampi__Parent_Activity__r.ampi__Parent_Activity__r.ampi__Parent_Activity__c + "#" + ampi__Parent_Activity__r.ampi__Parent_Activity__r.ampi__Parent_Activity__r.ampi__Parent_Activity__r.ampi__Parent_Activity__r.ampi__Parent_Activity__c + "#" + ampi__Parent_Activity__r.ampi__Parent_Activity__r.ampi__Parent_Activity__r.ampi__Parent_Activity__r.ampi__Parent_Activity__r.ampi__Parent_Activity__r.ampi__Parent_Activity__c,
								null										
								)
							)
						)
					)
				)
			)
		)
	)</t>
  </si>
  <si>
    <t>IATI Publication Date</t>
  </si>
  <si>
    <t>ampi__IATI_Publication_Date__c</t>
  </si>
  <si>
    <t>Planned end date</t>
  </si>
  <si>
    <t>ampi__Planned_End_Date__c</t>
  </si>
  <si>
    <t xml:space="preserve">Planned start date </t>
  </si>
  <si>
    <t>ampi__Planned_Start_Date__c</t>
  </si>
  <si>
    <t>ampi__Project_Objective__c</t>
  </si>
  <si>
    <t>IATI Document Category</t>
  </si>
  <si>
    <t>ampi__IATI_Document_Category__c</t>
  </si>
  <si>
    <t xml:space="preserve">Pre- and post-project impact appraisal
Objectives / Purpose of activity
Intended ultimate beneficiaries
Conditions
Budget
Summary information about contract
Review of project performance and evaluation
Results, outcomes and outputs
Memorandum of understanding (If agreed by all parties)
Tender
Contract
Activity web page
Annual report
Institutional Strategy paper
Country strategy paper
Aid Allocation Policy
Procurement Policy and Procedure
Institutional Audit Report
Country Audit Report
Exclusions Policy
Institutional Evaluation Report
Country Evaluation Report
Sector strategy
Thematic strategy
Country-level Memorandum of Understanding
Evaluations policy
General Terms and Conditions
Organisation web page
Country/Region web page
Sector web page
</t>
  </si>
  <si>
    <t>IATI Document Level</t>
  </si>
  <si>
    <t>ampi__IATI_Document_Level__c</t>
  </si>
  <si>
    <t>Activity
Organization</t>
  </si>
  <si>
    <t>Field dependency with IATI_Document_Category_Level__c controlling IATI_Document_Category__c</t>
  </si>
  <si>
    <t>Picklist(unrestricted)</t>
  </si>
  <si>
    <t>Planning
In Progress
Complete</t>
  </si>
  <si>
    <t>To update picklist values, both Label and API Name must be modified with the same value.
There are no restrictions on creating new picklist values.</t>
  </si>
  <si>
    <t>IATI File Format Category</t>
  </si>
  <si>
    <t>ampi__IATI_File_Format_Category__c</t>
  </si>
  <si>
    <t>application
audio
font
image
message
model
multipart
text
video</t>
  </si>
  <si>
    <t>Include in IATI?</t>
  </si>
  <si>
    <t>ampi__Is_Included_In_IATI__c</t>
  </si>
  <si>
    <t>Planning
Training
Other</t>
  </si>
  <si>
    <t>Project Implementation Plan Name</t>
  </si>
  <si>
    <t>ampi__Project_Implementation_Plan_Name__c</t>
  </si>
  <si>
    <t>ampi__Implementation_Plan__r.ampi__Project__r.Name &amp; " - " &amp; ampi__Implementation_Plan__r.Name</t>
  </si>
  <si>
    <t>Risk</t>
  </si>
  <si>
    <t>Risk Assessment</t>
  </si>
  <si>
    <t>ampi__Risk__c</t>
  </si>
  <si>
    <t>Lookup(Risk)</t>
  </si>
  <si>
    <t>Risk Register</t>
  </si>
  <si>
    <t>ampi__Risk_Register__c</t>
  </si>
  <si>
    <t>Lookup(Risk Register)</t>
  </si>
  <si>
    <t>Select the Activity related to this Risk.</t>
  </si>
  <si>
    <t>Business model execution &amp; management, Country &amp; currency, ESG, Financing, Impact, Liquidity &amp; exit, Macroeconomic, Market demand &amp; competition, Perception &amp; reputational, Political</t>
  </si>
  <si>
    <t>Identify the category to which a single risk belongs</t>
  </si>
  <si>
    <t>Probability</t>
  </si>
  <si>
    <t>Risk Occurred?</t>
  </si>
  <si>
    <t>ampi__Probability__c</t>
  </si>
  <si>
    <t>ampi__Risk_Occurred__c</t>
  </si>
  <si>
    <t>Low, Medium, High</t>
  </si>
  <si>
    <t>Yes, No</t>
  </si>
  <si>
    <t>Evaluate the likelihood this risk will occur</t>
  </si>
  <si>
    <t xml:space="preserve">Indicate if the Risk happened. Describe what happened in the "Description of Event" field </t>
  </si>
  <si>
    <t>Actual Impact</t>
  </si>
  <si>
    <t>ampi__Actual_Impact__c</t>
  </si>
  <si>
    <t>Indicate the consequence of the risk occurring. Compare this to the 'potential impact' value assigned to this risk</t>
  </si>
  <si>
    <t>Potential Impact</t>
  </si>
  <si>
    <t>Description of Event</t>
  </si>
  <si>
    <t>ampi__Description_of_Event__c</t>
  </si>
  <si>
    <t>ampi__Potential_Impact__c</t>
  </si>
  <si>
    <t xml:space="preserve">Provide a description of the event(s) or activities that happened when the risk occurred. Explain how it happened, when it happened, where it happened and what happened. </t>
  </si>
  <si>
    <t>Evaluate the consequences of the risk, if it does occur</t>
  </si>
  <si>
    <t>Continued Risk?</t>
  </si>
  <si>
    <t>ampi__Continued_Risk__c</t>
  </si>
  <si>
    <t>Proximity</t>
  </si>
  <si>
    <t>ampi__Proximity__c</t>
  </si>
  <si>
    <t>Evaluate if this risk should continue to be monitored and evaluated on an ongoing basis</t>
  </si>
  <si>
    <t>Evaluate how close we are, in terms of time, to the risk occurring</t>
  </si>
  <si>
    <t>Reason No Longer a Risk</t>
  </si>
  <si>
    <t>ampi__Reason_No_Longer_A_Risk__c</t>
  </si>
  <si>
    <t>Provide additional information if 'Continued Risk' = No</t>
  </si>
  <si>
    <t>Priority</t>
  </si>
  <si>
    <t>ampi__Priority__c</t>
  </si>
  <si>
    <t>Evaluate the importance of this risk and the attention that should be given to it</t>
  </si>
  <si>
    <t>Open, Closed</t>
  </si>
  <si>
    <t>Indicate the current stage of the risk</t>
  </si>
  <si>
    <t>Risk Type</t>
  </si>
  <si>
    <t>ampi__Risk_Type__c</t>
  </si>
  <si>
    <t>Short-term, Medium-term, Long-term</t>
  </si>
  <si>
    <t xml:space="preserve">Evaluate the type of risk, in terms of the length of its scope </t>
  </si>
  <si>
    <t>Control Over Risk</t>
  </si>
  <si>
    <t>ampi__Control_Over_Risk__c</t>
  </si>
  <si>
    <t>Evaluate our ability to be able to influence the impact and priority of the risk</t>
  </si>
  <si>
    <t>Provide any additional information here that may be relevant to evaluating, monitoring, and assessing this risk</t>
  </si>
  <si>
    <t>Identification Date</t>
  </si>
  <si>
    <t>ampi__Identification_Date__c</t>
  </si>
  <si>
    <t xml:space="preserve">Indicate the date this risk was initially identified </t>
  </si>
  <si>
    <t>Mitigation Strategy Type</t>
  </si>
  <si>
    <t>ampi__Mitigation_Strategy_Type__c</t>
  </si>
  <si>
    <t>Financial Assistance
Technical Assistance
Other
Do Nothing</t>
  </si>
  <si>
    <t>For each risk, a decision is taken to determine whether a mitigation strategy is needed, and if so, what type of strategy to undertake. For this, evaluate the combined severity of the risk's probability, proximity, potential impact and probability.</t>
  </si>
  <si>
    <t>Mitigation Strategy Description</t>
  </si>
  <si>
    <t>ampi__Mitigation_Strategy_Description__c</t>
  </si>
  <si>
    <t>Provide a detailed description of the mitigation strategy for this risk and information about any intended action(s)</t>
  </si>
  <si>
    <t>Transaction Project IATI Sector</t>
  </si>
  <si>
    <t>ampi__Allocation__c</t>
  </si>
  <si>
    <t>Name(80)</t>
  </si>
  <si>
    <t>Lookup(Allocation)</t>
  </si>
  <si>
    <t>Data Integrity :Ensure that related object "Allocation" looks upto same project that related object "Project IATI Sector" looks upto
API Name: Incorrect_Allocation_Selected</t>
  </si>
  <si>
    <t>Lookup(Budget)</t>
  </si>
  <si>
    <t>Data Integrity :Ensure that related object "Budget" looks upto same project that related object "Project IATI Sector" looks upto
API Name: Incorrect_Budget_Selected</t>
  </si>
  <si>
    <t>ampi__Disbursement__c</t>
  </si>
  <si>
    <t>Lookup(Disbursement)</t>
  </si>
  <si>
    <t>Data Integrity :Ensure that related object "Disbursement" looks upto same project that related object "Project IATI Sector" looks upto
API Name: Incorrect_Disbursement_Selected</t>
  </si>
  <si>
    <t>ampi__Project_IATI_Sector__c</t>
  </si>
  <si>
    <t>Lookup(Project IATI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</si>
</sst>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Calibri"/>
    </font>
    <font>
      <b/>
      <i/>
      <sz val="14"/>
      <color rgb="FF000000"/>
      <name val="Calibri"/>
      <family val="2"/>
    </font>
    <font>
      <sz val="11"/>
      <name val="Calibri"/>
      <family val="2"/>
    </font>
    <font>
      <b/>
      <sz val="24"/>
      <color rgb="FFFFFFFF"/>
      <name val="Helvetica Neue"/>
      <family val="2"/>
    </font>
    <font>
      <b/>
      <sz val="18"/>
      <color rgb="FF000000"/>
      <name val="Calibri"/>
      <family val="2"/>
    </font>
    <font>
      <sz val="14"/>
      <color rgb="FF000000"/>
      <name val="Calibri"/>
      <family val="2"/>
    </font>
    <font>
      <sz val="12"/>
      <name val="Verdana"/>
      <family val="2"/>
    </font>
    <font>
      <b/>
      <sz val="12"/>
      <color rgb="FF000000"/>
      <name val="Helvetica Neue"/>
      <family val="2"/>
    </font>
    <font>
      <b/>
      <sz val="14"/>
      <color rgb="FFFFFFFF"/>
      <name val="Helvetica Neue"/>
      <family val="2"/>
    </font>
    <font>
      <sz val="12"/>
      <color rgb="FF000000"/>
      <name val="Calibri"/>
      <family val="2"/>
    </font>
    <font>
      <sz val="12"/>
      <color rgb="FF000000"/>
      <name val="Helvetica Neue"/>
      <family val="2"/>
    </font>
    <font>
      <b/>
      <sz val="11"/>
      <color rgb="FFFFFFFF"/>
      <name val="Helvetica Neue"/>
      <family val="2"/>
    </font>
    <font>
      <b/>
      <sz val="12"/>
      <color rgb="FFFFFFFF"/>
      <name val="Helvetica Neue"/>
      <family val="2"/>
    </font>
    <font>
      <sz val="11"/>
      <name val="Calibri"/>
      <family val="2"/>
    </font>
    <font>
      <b/>
      <sz val="11"/>
      <color rgb="FF000000"/>
      <name val="Helvetica Neue"/>
      <family val="2"/>
    </font>
    <font>
      <sz val="11"/>
      <color rgb="FF000000"/>
      <name val="Helvetica Neue"/>
      <family val="2"/>
    </font>
    <font>
      <sz val="11"/>
      <name val="Helvetica Neue"/>
      <family val="2"/>
    </font>
    <font>
      <sz val="11"/>
      <color rgb="FF000000"/>
      <name val="Arial"/>
      <family val="2"/>
    </font>
    <font>
      <sz val="11"/>
      <color rgb="FF000000"/>
      <name val="Helvetica Neue"/>
      <family val="2"/>
    </font>
    <font>
      <b/>
      <sz val="14"/>
      <color rgb="FF000000"/>
      <name val="Helvetica Neue"/>
      <family val="2"/>
    </font>
    <font>
      <sz val="14"/>
      <color rgb="FF000000"/>
      <name val="Helvetica Neue"/>
      <family val="2"/>
    </font>
    <font>
      <u/>
      <sz val="11"/>
      <color rgb="FF000000"/>
      <name val="Helvetica Neue"/>
      <family val="2"/>
    </font>
    <font>
      <sz val="11"/>
      <name val="Helvetica Neue"/>
      <family val="2"/>
    </font>
    <font>
      <sz val="11"/>
      <color rgb="FF303030"/>
      <name val="Helvetica Neue"/>
      <family val="2"/>
    </font>
    <font>
      <sz val="11"/>
      <color rgb="FFFF0000"/>
      <name val="Helvetica Neue"/>
      <family val="2"/>
    </font>
    <font>
      <sz val="11"/>
      <name val="Arial"/>
      <family val="2"/>
    </font>
    <font>
      <sz val="11"/>
      <color rgb="FF000000"/>
      <name val="Arial"/>
      <family val="2"/>
    </font>
    <font>
      <sz val="11"/>
      <color rgb="FF000000"/>
      <name val="Calibri"/>
      <family val="2"/>
    </font>
    <font>
      <u/>
      <sz val="11"/>
      <color rgb="FF0000FF"/>
      <name val="Helvetica Neue"/>
      <family val="2"/>
    </font>
    <font>
      <sz val="12"/>
      <name val="Helvetica Neue"/>
      <family val="2"/>
    </font>
    <font>
      <u/>
      <sz val="11"/>
      <color rgb="FF0000FF"/>
      <name val="Helvetica Neue"/>
      <family val="2"/>
    </font>
    <font>
      <sz val="11"/>
      <name val="Arial"/>
      <family val="2"/>
    </font>
  </fonts>
  <fills count="5">
    <fill>
      <patternFill patternType="none"/>
    </fill>
    <fill>
      <patternFill patternType="gray125"/>
    </fill>
    <fill>
      <patternFill patternType="solid">
        <fgColor rgb="FF1D4825"/>
        <bgColor rgb="FF1D4825"/>
      </patternFill>
    </fill>
    <fill>
      <patternFill patternType="solid">
        <fgColor rgb="FF7AC34C"/>
        <bgColor rgb="FF7AC34C"/>
      </patternFill>
    </fill>
    <fill>
      <patternFill patternType="solid">
        <fgColor rgb="FFFFFFFF"/>
        <bgColor rgb="FFFFFFFF"/>
      </patternFill>
    </fill>
  </fills>
  <borders count="44">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999999"/>
      </left>
      <right style="thin">
        <color rgb="FF999999"/>
      </right>
      <top style="thin">
        <color rgb="FF999999"/>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999999"/>
      </left>
      <right style="thin">
        <color rgb="FF999999"/>
      </right>
      <top/>
      <bottom style="thin">
        <color rgb="FF999999"/>
      </bottom>
      <diagonal/>
    </border>
    <border>
      <left style="thin">
        <color rgb="FF999999"/>
      </left>
      <right/>
      <top style="thin">
        <color rgb="FFD9D9D9"/>
      </top>
      <bottom style="thin">
        <color rgb="FF999999"/>
      </bottom>
      <diagonal/>
    </border>
    <border>
      <left/>
      <right/>
      <top style="thin">
        <color rgb="FFD9D9D9"/>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000000"/>
      </right>
      <top/>
      <bottom style="thin">
        <color rgb="FF000000"/>
      </bottom>
      <diagonal/>
    </border>
    <border>
      <left style="thin">
        <color rgb="FF999999"/>
      </left>
      <right/>
      <top/>
      <bottom style="thin">
        <color rgb="FF999999"/>
      </bottom>
      <diagonal/>
    </border>
    <border>
      <left/>
      <right/>
      <top/>
      <bottom style="thin">
        <color rgb="FF999999"/>
      </bottom>
      <diagonal/>
    </border>
    <border>
      <left/>
      <right/>
      <top/>
      <bottom style="thin">
        <color rgb="FF999999"/>
      </bottom>
      <diagonal/>
    </border>
    <border>
      <left/>
      <right style="thin">
        <color rgb="FF999999"/>
      </right>
      <top style="thin">
        <color rgb="FF999999"/>
      </top>
      <bottom style="thin">
        <color rgb="FF999999"/>
      </bottom>
      <diagonal/>
    </border>
    <border>
      <left/>
      <right style="thin">
        <color rgb="FF999999"/>
      </right>
      <top/>
      <bottom style="thin">
        <color rgb="FF999999"/>
      </bottom>
      <diagonal/>
    </border>
    <border>
      <left/>
      <right/>
      <top/>
      <bottom/>
      <diagonal/>
    </border>
    <border>
      <left/>
      <right style="thin">
        <color rgb="FF999999"/>
      </right>
      <top style="thin">
        <color rgb="FF000000"/>
      </top>
      <bottom style="thin">
        <color rgb="FF999999"/>
      </bottom>
      <diagonal/>
    </border>
    <border>
      <left/>
      <right style="thin">
        <color rgb="FF999999"/>
      </right>
      <top style="thin">
        <color rgb="FF000000"/>
      </top>
      <bottom/>
      <diagonal/>
    </border>
    <border>
      <left style="thin">
        <color rgb="FFD9D9D9"/>
      </left>
      <right/>
      <top style="thin">
        <color rgb="FFD9D9D9"/>
      </top>
      <bottom/>
      <diagonal/>
    </border>
    <border>
      <left/>
      <right/>
      <top style="thin">
        <color rgb="FFD9D9D9"/>
      </top>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
      <left style="thin">
        <color rgb="FFD9D9D9"/>
      </left>
      <right/>
      <top/>
      <bottom/>
      <diagonal/>
    </border>
    <border>
      <left/>
      <right style="thin">
        <color rgb="FFD9D9D9"/>
      </right>
      <top/>
      <bottom/>
      <diagonal/>
    </border>
    <border>
      <left style="thin">
        <color rgb="FFD9D9D9"/>
      </left>
      <right/>
      <top style="thin">
        <color rgb="FFD9D9D9"/>
      </top>
      <bottom style="thin">
        <color rgb="FFD9D9D9"/>
      </bottom>
      <diagonal/>
    </border>
  </borders>
  <cellStyleXfs count="1">
    <xf numFmtId="0" fontId="0" fillId="0" borderId="0"/>
  </cellStyleXfs>
  <cellXfs count="542">
    <xf numFmtId="0" fontId="0" fillId="0" borderId="0" xfId="0" applyFont="1" applyAlignment="1"/>
    <xf numFmtId="0" fontId="1" fillId="0" borderId="0" xfId="0" applyFont="1" applyAlignment="1"/>
    <xf numFmtId="0" fontId="0" fillId="0" borderId="0" xfId="0" applyFont="1" applyAlignment="1"/>
    <xf numFmtId="0" fontId="2" fillId="0" borderId="1" xfId="0" applyFont="1" applyBorder="1"/>
    <xf numFmtId="0" fontId="2" fillId="0" borderId="4" xfId="0" applyFont="1" applyBorder="1"/>
    <xf numFmtId="0" fontId="5" fillId="0" borderId="1" xfId="0" applyFont="1" applyBorder="1" applyAlignment="1">
      <alignment horizontal="center"/>
    </xf>
    <xf numFmtId="0" fontId="6" fillId="4" borderId="6" xfId="0" applyFont="1" applyFill="1" applyBorder="1" applyAlignment="1">
      <alignment wrapText="1"/>
    </xf>
    <xf numFmtId="0" fontId="5" fillId="0" borderId="1" xfId="0" applyFont="1" applyBorder="1" applyAlignment="1">
      <alignment horizontal="left"/>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3" xfId="0" applyFont="1" applyFill="1" applyBorder="1" applyAlignment="1">
      <alignment horizontal="left" vertical="center"/>
    </xf>
    <xf numFmtId="0" fontId="8" fillId="2" borderId="7"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9" fillId="4" borderId="6" xfId="0" applyFont="1" applyFill="1" applyBorder="1" applyAlignment="1"/>
    <xf numFmtId="0" fontId="8" fillId="2" borderId="9" xfId="0" applyFont="1" applyFill="1" applyBorder="1" applyAlignment="1">
      <alignment horizontal="left" vertical="center" wrapText="1"/>
    </xf>
    <xf numFmtId="0" fontId="6" fillId="0" borderId="10" xfId="0" applyFont="1" applyBorder="1" applyAlignment="1"/>
    <xf numFmtId="0" fontId="6" fillId="0" borderId="10" xfId="0" applyFont="1" applyBorder="1" applyAlignment="1">
      <alignment wrapText="1"/>
    </xf>
    <xf numFmtId="0" fontId="9" fillId="4" borderId="0" xfId="0" applyFont="1" applyFill="1" applyAlignment="1"/>
    <xf numFmtId="0" fontId="7" fillId="0" borderId="11" xfId="0" applyFont="1" applyBorder="1" applyAlignment="1">
      <alignment vertical="top"/>
    </xf>
    <xf numFmtId="0" fontId="5" fillId="0" borderId="1" xfId="0" applyFont="1" applyBorder="1" applyAlignment="1"/>
    <xf numFmtId="0" fontId="9" fillId="0" borderId="0" xfId="0" applyFont="1" applyAlignment="1"/>
    <xf numFmtId="0" fontId="5" fillId="0" borderId="0" xfId="0" applyFont="1" applyAlignment="1">
      <alignment horizontal="center"/>
    </xf>
    <xf numFmtId="0" fontId="9" fillId="0" borderId="0" xfId="0" applyFont="1" applyAlignment="1">
      <alignment wrapText="1"/>
    </xf>
    <xf numFmtId="0" fontId="5" fillId="0" borderId="0" xfId="0" applyFont="1" applyAlignment="1"/>
    <xf numFmtId="0" fontId="10" fillId="0" borderId="11" xfId="0" applyFont="1" applyBorder="1" applyAlignment="1">
      <alignment vertical="top"/>
    </xf>
    <xf numFmtId="0" fontId="5" fillId="0" borderId="12" xfId="0" applyFont="1" applyBorder="1" applyAlignment="1"/>
    <xf numFmtId="0" fontId="5" fillId="0" borderId="13" xfId="0" applyFont="1" applyBorder="1" applyAlignment="1"/>
    <xf numFmtId="0" fontId="10" fillId="0" borderId="2" xfId="0" applyFont="1" applyBorder="1" applyAlignment="1">
      <alignment vertical="top"/>
    </xf>
    <xf numFmtId="0" fontId="10" fillId="0" borderId="3" xfId="0" applyFont="1" applyBorder="1" applyAlignment="1">
      <alignment vertical="top"/>
    </xf>
    <xf numFmtId="0" fontId="10" fillId="0" borderId="3" xfId="0" applyFont="1" applyBorder="1" applyAlignment="1">
      <alignment vertical="top" wrapText="1"/>
    </xf>
    <xf numFmtId="0" fontId="10" fillId="0" borderId="14" xfId="0" applyFont="1" applyBorder="1" applyAlignment="1">
      <alignment vertical="top"/>
    </xf>
    <xf numFmtId="0" fontId="5" fillId="0" borderId="8" xfId="0" applyFont="1" applyBorder="1" applyAlignment="1"/>
    <xf numFmtId="0" fontId="10" fillId="0" borderId="15" xfId="0" applyFont="1" applyBorder="1" applyAlignment="1">
      <alignment vertical="top"/>
    </xf>
    <xf numFmtId="0" fontId="7" fillId="4" borderId="3" xfId="0" applyFont="1" applyFill="1" applyBorder="1" applyAlignment="1">
      <alignment horizontal="left" vertical="center"/>
    </xf>
    <xf numFmtId="0" fontId="5" fillId="0" borderId="0" xfId="0" applyFont="1" applyAlignment="1">
      <alignment horizontal="center"/>
    </xf>
    <xf numFmtId="0" fontId="9" fillId="0" borderId="0" xfId="0" applyFont="1" applyAlignment="1"/>
    <xf numFmtId="0" fontId="0" fillId="0" borderId="1" xfId="0" applyFont="1" applyBorder="1" applyAlignment="1"/>
    <xf numFmtId="0" fontId="5" fillId="0" borderId="0" xfId="0" applyFont="1" applyAlignment="1">
      <alignment horizontal="left"/>
    </xf>
    <xf numFmtId="0" fontId="11" fillId="2" borderId="16" xfId="0" applyFont="1" applyFill="1" applyBorder="1" applyAlignment="1">
      <alignment vertical="center" wrapText="1"/>
    </xf>
    <xf numFmtId="0" fontId="10" fillId="0" borderId="2" xfId="0" applyFont="1" applyBorder="1" applyAlignment="1">
      <alignment vertical="top"/>
    </xf>
    <xf numFmtId="0" fontId="11" fillId="2" borderId="16" xfId="0" applyFont="1" applyFill="1" applyBorder="1" applyAlignment="1">
      <alignment horizontal="center" vertical="center" wrapText="1"/>
    </xf>
    <xf numFmtId="0" fontId="5" fillId="0" borderId="1" xfId="0" applyFont="1" applyBorder="1" applyAlignment="1">
      <alignment horizontal="left"/>
    </xf>
    <xf numFmtId="0" fontId="11" fillId="2" borderId="16" xfId="0" applyFont="1" applyFill="1" applyBorder="1" applyAlignment="1">
      <alignment vertical="center" wrapText="1"/>
    </xf>
    <xf numFmtId="0" fontId="12" fillId="2" borderId="10" xfId="0" applyFont="1" applyFill="1" applyBorder="1" applyAlignment="1">
      <alignment horizontal="left" vertical="center"/>
    </xf>
    <xf numFmtId="0" fontId="11" fillId="2" borderId="0" xfId="0" applyFont="1" applyFill="1" applyAlignment="1">
      <alignment vertical="center" wrapText="1"/>
    </xf>
    <xf numFmtId="0" fontId="12" fillId="2" borderId="18" xfId="0" applyFont="1" applyFill="1" applyBorder="1" applyAlignment="1">
      <alignment horizontal="left" vertical="center"/>
    </xf>
    <xf numFmtId="0" fontId="7" fillId="3" borderId="10" xfId="0" applyFont="1" applyFill="1" applyBorder="1" applyAlignment="1"/>
    <xf numFmtId="0" fontId="13" fillId="3" borderId="4" xfId="0" applyFont="1" applyFill="1" applyBorder="1"/>
    <xf numFmtId="0" fontId="13" fillId="3" borderId="4" xfId="0" applyFont="1" applyFill="1" applyBorder="1" applyAlignment="1"/>
    <xf numFmtId="0" fontId="12" fillId="2" borderId="18" xfId="0" applyFont="1" applyFill="1" applyBorder="1" applyAlignment="1">
      <alignment horizontal="left" vertical="center"/>
    </xf>
    <xf numFmtId="0" fontId="13" fillId="3" borderId="4" xfId="0" applyFont="1" applyFill="1" applyBorder="1"/>
    <xf numFmtId="0" fontId="12" fillId="2" borderId="18" xfId="0" applyFont="1" applyFill="1" applyBorder="1" applyAlignment="1">
      <alignment horizontal="left" vertical="center"/>
    </xf>
    <xf numFmtId="0" fontId="13" fillId="3" borderId="4" xfId="0" applyFont="1" applyFill="1" applyBorder="1" applyAlignment="1"/>
    <xf numFmtId="0" fontId="9" fillId="0" borderId="0" xfId="0" applyFont="1" applyAlignment="1">
      <alignment horizontal="left" vertical="center"/>
    </xf>
    <xf numFmtId="0" fontId="13" fillId="0" borderId="0" xfId="0" applyFont="1"/>
    <xf numFmtId="0" fontId="7" fillId="3" borderId="19" xfId="0" applyFont="1" applyFill="1" applyBorder="1" applyAlignment="1">
      <alignment vertical="center"/>
    </xf>
    <xf numFmtId="0" fontId="14" fillId="3" borderId="0" xfId="0" applyFont="1" applyFill="1" applyAlignment="1">
      <alignment vertical="center" wrapText="1"/>
    </xf>
    <xf numFmtId="0" fontId="15" fillId="0" borderId="11" xfId="0" applyFont="1" applyBorder="1" applyAlignment="1">
      <alignment vertical="center" wrapText="1"/>
    </xf>
    <xf numFmtId="0" fontId="15" fillId="0" borderId="15" xfId="0" applyFont="1" applyBorder="1" applyAlignment="1">
      <alignment vertical="center" wrapText="1"/>
    </xf>
    <xf numFmtId="0" fontId="15" fillId="0" borderId="15" xfId="0" applyFont="1" applyBorder="1" applyAlignment="1">
      <alignment horizontal="center" vertical="center" wrapText="1"/>
    </xf>
    <xf numFmtId="0" fontId="15" fillId="0" borderId="20" xfId="0" applyFont="1" applyBorder="1" applyAlignment="1">
      <alignment vertical="center" wrapText="1"/>
    </xf>
    <xf numFmtId="0" fontId="15" fillId="0" borderId="15" xfId="0" applyFont="1" applyBorder="1" applyAlignment="1">
      <alignment vertical="center" wrapText="1"/>
    </xf>
    <xf numFmtId="0" fontId="15" fillId="0" borderId="15" xfId="0" applyFont="1" applyBorder="1" applyAlignment="1">
      <alignment vertical="center"/>
    </xf>
    <xf numFmtId="0" fontId="10" fillId="0" borderId="15" xfId="0" applyFont="1" applyBorder="1" applyAlignment="1"/>
    <xf numFmtId="0" fontId="10" fillId="0" borderId="15" xfId="0" applyFont="1" applyBorder="1" applyAlignment="1">
      <alignment horizontal="center"/>
    </xf>
    <xf numFmtId="0" fontId="16" fillId="0" borderId="20" xfId="0" applyFont="1" applyBorder="1" applyAlignment="1">
      <alignment horizontal="center" wrapText="1"/>
    </xf>
    <xf numFmtId="0" fontId="10" fillId="0" borderId="0" xfId="0" applyFont="1" applyAlignment="1"/>
    <xf numFmtId="0" fontId="15" fillId="4" borderId="10" xfId="0" applyFont="1" applyFill="1" applyBorder="1" applyAlignment="1">
      <alignment horizontal="left" wrapText="1"/>
    </xf>
    <xf numFmtId="0" fontId="10" fillId="0" borderId="15" xfId="0" applyFont="1" applyBorder="1" applyAlignment="1">
      <alignment wrapText="1"/>
    </xf>
    <xf numFmtId="0" fontId="15" fillId="4" borderId="21" xfId="0" applyFont="1" applyFill="1" applyBorder="1" applyAlignment="1">
      <alignment vertical="center" wrapText="1"/>
    </xf>
    <xf numFmtId="0" fontId="15" fillId="0" borderId="11" xfId="0" applyFont="1" applyBorder="1" applyAlignment="1">
      <alignment vertical="center" wrapText="1"/>
    </xf>
    <xf numFmtId="0" fontId="15" fillId="0" borderId="15" xfId="0" applyFont="1" applyBorder="1" applyAlignment="1">
      <alignment vertical="center"/>
    </xf>
    <xf numFmtId="0" fontId="15" fillId="0" borderId="10" xfId="0" applyFont="1" applyBorder="1" applyAlignment="1">
      <alignment wrapText="1"/>
    </xf>
    <xf numFmtId="0" fontId="16" fillId="0" borderId="10" xfId="0" applyFont="1" applyBorder="1" applyAlignment="1">
      <alignment horizontal="center"/>
    </xf>
    <xf numFmtId="0" fontId="16" fillId="0" borderId="10" xfId="0" applyFont="1" applyBorder="1" applyAlignment="1"/>
    <xf numFmtId="0" fontId="16" fillId="0" borderId="10" xfId="0" applyFont="1" applyBorder="1"/>
    <xf numFmtId="0" fontId="15" fillId="0" borderId="10" xfId="0" applyFont="1" applyBorder="1" applyAlignment="1">
      <alignment vertical="top" wrapText="1"/>
    </xf>
    <xf numFmtId="0" fontId="15" fillId="0" borderId="10" xfId="0" applyFont="1" applyBorder="1" applyAlignment="1">
      <alignment vertical="top" wrapText="1"/>
    </xf>
    <xf numFmtId="0" fontId="16" fillId="0" borderId="10" xfId="0" applyFont="1" applyBorder="1" applyAlignment="1"/>
    <xf numFmtId="0" fontId="16" fillId="0" borderId="10" xfId="0" applyFont="1" applyBorder="1" applyAlignment="1">
      <alignment wrapText="1"/>
    </xf>
    <xf numFmtId="0" fontId="16" fillId="0" borderId="10" xfId="0" applyFont="1" applyBorder="1" applyAlignment="1"/>
    <xf numFmtId="0" fontId="16" fillId="0" borderId="0" xfId="0" applyFont="1" applyAlignment="1"/>
    <xf numFmtId="0" fontId="15" fillId="4" borderId="22" xfId="0" applyFont="1" applyFill="1" applyBorder="1" applyAlignment="1">
      <alignment vertical="center" wrapText="1"/>
    </xf>
    <xf numFmtId="0" fontId="15" fillId="0" borderId="0" xfId="0" applyFont="1" applyAlignment="1">
      <alignment vertical="center" wrapText="1"/>
    </xf>
    <xf numFmtId="0" fontId="15" fillId="0" borderId="23" xfId="0" applyFont="1" applyBorder="1" applyAlignment="1">
      <alignment vertical="center" wrapText="1"/>
    </xf>
    <xf numFmtId="0" fontId="16" fillId="0" borderId="23" xfId="0" applyFont="1" applyBorder="1" applyAlignment="1">
      <alignment horizontal="center" vertical="center" wrapText="1"/>
    </xf>
    <xf numFmtId="0" fontId="15" fillId="0" borderId="11" xfId="0" applyFont="1" applyBorder="1" applyAlignment="1"/>
    <xf numFmtId="0" fontId="7" fillId="4" borderId="4" xfId="0" applyFont="1" applyFill="1" applyBorder="1" applyAlignment="1">
      <alignment horizontal="left" vertical="center" wrapText="1"/>
    </xf>
    <xf numFmtId="0" fontId="10" fillId="0" borderId="2" xfId="0" applyFont="1" applyBorder="1" applyAlignment="1">
      <alignment vertical="top" wrapText="1"/>
    </xf>
    <xf numFmtId="0" fontId="10" fillId="0" borderId="15" xfId="0" applyFont="1" applyBorder="1" applyAlignment="1">
      <alignment vertical="top" wrapText="1"/>
    </xf>
    <xf numFmtId="0" fontId="12" fillId="2" borderId="18" xfId="0" applyFont="1" applyFill="1" applyBorder="1" applyAlignment="1">
      <alignment horizontal="left" vertical="center" wrapText="1"/>
    </xf>
    <xf numFmtId="0" fontId="12" fillId="2" borderId="16" xfId="0" applyFont="1" applyFill="1" applyBorder="1" applyAlignment="1">
      <alignment vertical="center" wrapText="1"/>
    </xf>
    <xf numFmtId="0" fontId="7" fillId="3" borderId="19" xfId="0" applyFont="1" applyFill="1" applyBorder="1" applyAlignment="1">
      <alignment vertical="center"/>
    </xf>
    <xf numFmtId="0" fontId="10" fillId="3" borderId="24" xfId="0" applyFont="1" applyFill="1" applyBorder="1" applyAlignment="1">
      <alignment vertical="center"/>
    </xf>
    <xf numFmtId="0" fontId="10" fillId="3" borderId="24" xfId="0" applyFont="1" applyFill="1" applyBorder="1" applyAlignment="1">
      <alignment vertical="center" wrapText="1"/>
    </xf>
    <xf numFmtId="0" fontId="15" fillId="0" borderId="15" xfId="0" applyFont="1" applyBorder="1" applyAlignment="1">
      <alignment vertical="center" wrapText="1"/>
    </xf>
    <xf numFmtId="0" fontId="15" fillId="4" borderId="15" xfId="0" applyFont="1" applyFill="1" applyBorder="1" applyAlignment="1">
      <alignment vertical="center" wrapText="1"/>
    </xf>
    <xf numFmtId="0" fontId="15" fillId="0" borderId="15" xfId="0" applyFont="1" applyBorder="1" applyAlignment="1">
      <alignment horizontal="center" vertical="center" wrapText="1"/>
    </xf>
    <xf numFmtId="0" fontId="15" fillId="0" borderId="15" xfId="0" applyFont="1" applyBorder="1" applyAlignment="1">
      <alignment vertical="center"/>
    </xf>
    <xf numFmtId="0" fontId="15" fillId="0" borderId="15" xfId="0" applyFont="1" applyBorder="1" applyAlignment="1"/>
    <xf numFmtId="0" fontId="15" fillId="0" borderId="0" xfId="0" applyFont="1" applyAlignment="1">
      <alignment vertical="center"/>
    </xf>
    <xf numFmtId="0" fontId="15" fillId="4" borderId="15" xfId="0" applyFont="1" applyFill="1" applyBorder="1" applyAlignment="1">
      <alignment vertical="center" wrapText="1"/>
    </xf>
    <xf numFmtId="0" fontId="15" fillId="0" borderId="10" xfId="0" applyFont="1" applyBorder="1" applyAlignment="1">
      <alignment wrapText="1"/>
    </xf>
    <xf numFmtId="0" fontId="15" fillId="0" borderId="11" xfId="0" applyFont="1" applyBorder="1" applyAlignment="1">
      <alignment wrapText="1"/>
    </xf>
    <xf numFmtId="0" fontId="15" fillId="0" borderId="11" xfId="0" applyFont="1" applyBorder="1" applyAlignment="1">
      <alignment vertical="center" wrapText="1"/>
    </xf>
    <xf numFmtId="0" fontId="16" fillId="0" borderId="15" xfId="0" applyFont="1" applyBorder="1" applyAlignment="1">
      <alignment vertical="center" wrapText="1"/>
    </xf>
    <xf numFmtId="0" fontId="15" fillId="0" borderId="15" xfId="0" applyFont="1" applyBorder="1" applyAlignment="1"/>
    <xf numFmtId="0" fontId="15" fillId="0" borderId="10" xfId="0" applyFont="1" applyBorder="1" applyAlignment="1">
      <alignment vertical="center" wrapText="1"/>
    </xf>
    <xf numFmtId="0" fontId="15" fillId="4" borderId="25" xfId="0" applyFont="1" applyFill="1" applyBorder="1" applyAlignment="1">
      <alignment vertical="center" wrapText="1"/>
    </xf>
    <xf numFmtId="0" fontId="15" fillId="0" borderId="15" xfId="0" applyFont="1" applyBorder="1" applyAlignment="1"/>
    <xf numFmtId="0" fontId="15" fillId="0" borderId="10" xfId="0" applyFont="1" applyBorder="1" applyAlignment="1">
      <alignment vertical="center" wrapText="1"/>
    </xf>
    <xf numFmtId="0" fontId="15" fillId="4" borderId="26" xfId="0" applyFont="1" applyFill="1" applyBorder="1" applyAlignment="1">
      <alignment vertical="center" wrapText="1"/>
    </xf>
    <xf numFmtId="0" fontId="16" fillId="0" borderId="10" xfId="0" applyFont="1" applyBorder="1" applyAlignment="1">
      <alignment vertical="center" wrapText="1"/>
    </xf>
    <xf numFmtId="0" fontId="15" fillId="4" borderId="27" xfId="0" applyFont="1" applyFill="1" applyBorder="1" applyAlignment="1">
      <alignment vertical="center" wrapText="1"/>
    </xf>
    <xf numFmtId="0" fontId="15" fillId="0" borderId="10" xfId="0" applyFont="1" applyBorder="1" applyAlignment="1">
      <alignment vertical="center" wrapText="1"/>
    </xf>
    <xf numFmtId="0" fontId="15" fillId="0" borderId="28" xfId="0" applyFont="1" applyBorder="1" applyAlignment="1">
      <alignment vertical="center" wrapText="1"/>
    </xf>
    <xf numFmtId="0" fontId="15" fillId="0" borderId="4"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xf>
    <xf numFmtId="0" fontId="16" fillId="0" borderId="10" xfId="0" applyFont="1" applyBorder="1" applyAlignment="1">
      <alignment vertical="center" wrapText="1"/>
    </xf>
    <xf numFmtId="0" fontId="15" fillId="0" borderId="10" xfId="0" applyFont="1" applyBorder="1" applyAlignment="1">
      <alignment vertical="center"/>
    </xf>
    <xf numFmtId="0" fontId="10" fillId="0" borderId="10" xfId="0" applyFont="1" applyBorder="1" applyAlignment="1"/>
    <xf numFmtId="0" fontId="15" fillId="0" borderId="10" xfId="0" applyFont="1" applyBorder="1" applyAlignment="1"/>
    <xf numFmtId="0" fontId="14" fillId="0" borderId="23" xfId="0" applyFont="1" applyBorder="1" applyAlignment="1">
      <alignment vertical="center" wrapText="1"/>
    </xf>
    <xf numFmtId="0" fontId="14" fillId="0" borderId="0" xfId="0" applyFont="1" applyAlignment="1">
      <alignment vertical="center" wrapText="1"/>
    </xf>
    <xf numFmtId="0" fontId="15" fillId="0" borderId="10" xfId="0" applyFont="1" applyBorder="1" applyAlignment="1">
      <alignment horizontal="center" vertical="center" wrapText="1"/>
    </xf>
    <xf numFmtId="0" fontId="10" fillId="0" borderId="10" xfId="0" applyFont="1" applyBorder="1" applyAlignment="1">
      <alignment horizontal="center"/>
    </xf>
    <xf numFmtId="0" fontId="15" fillId="0" borderId="25" xfId="0" applyFont="1" applyBorder="1" applyAlignment="1">
      <alignment vertical="center" wrapText="1"/>
    </xf>
    <xf numFmtId="0" fontId="15" fillId="0" borderId="0" xfId="0" applyFont="1" applyAlignment="1">
      <alignment vertical="center" wrapText="1"/>
    </xf>
    <xf numFmtId="0" fontId="17" fillId="0" borderId="0" xfId="0" applyFont="1" applyAlignment="1">
      <alignment wrapText="1"/>
    </xf>
    <xf numFmtId="0" fontId="15" fillId="0" borderId="0" xfId="0" applyFont="1" applyAlignment="1"/>
    <xf numFmtId="0" fontId="15" fillId="4" borderId="10" xfId="0" applyFont="1" applyFill="1" applyBorder="1" applyAlignment="1">
      <alignment vertical="center" wrapText="1"/>
    </xf>
    <xf numFmtId="0" fontId="15" fillId="0" borderId="10" xfId="0" applyFont="1" applyBorder="1" applyAlignment="1"/>
    <xf numFmtId="0" fontId="16" fillId="0" borderId="10" xfId="0" applyFont="1" applyBorder="1" applyAlignment="1">
      <alignment vertical="center" wrapText="1"/>
    </xf>
    <xf numFmtId="0" fontId="15" fillId="0" borderId="23" xfId="0" applyFont="1" applyBorder="1" applyAlignment="1">
      <alignment wrapText="1"/>
    </xf>
    <xf numFmtId="0" fontId="16" fillId="0" borderId="11" xfId="0" applyFont="1" applyBorder="1" applyAlignment="1">
      <alignment vertical="center" wrapText="1"/>
    </xf>
    <xf numFmtId="0" fontId="16" fillId="0" borderId="23" xfId="0" applyFont="1" applyBorder="1" applyAlignment="1">
      <alignment horizontal="center" wrapText="1"/>
    </xf>
    <xf numFmtId="0" fontId="16" fillId="0" borderId="23" xfId="0" applyFont="1" applyBorder="1" applyAlignment="1">
      <alignment wrapText="1"/>
    </xf>
    <xf numFmtId="0" fontId="15" fillId="0" borderId="23" xfId="0" applyFont="1" applyBorder="1" applyAlignment="1">
      <alignment wrapText="1"/>
    </xf>
    <xf numFmtId="0" fontId="15" fillId="0" borderId="10" xfId="0" applyFont="1" applyBorder="1" applyAlignment="1">
      <alignment wrapText="1"/>
    </xf>
    <xf numFmtId="0" fontId="16" fillId="0" borderId="11" xfId="0" applyFont="1" applyBorder="1" applyAlignment="1">
      <alignment vertical="center" wrapText="1"/>
    </xf>
    <xf numFmtId="0" fontId="15" fillId="4" borderId="10" xfId="0" applyFont="1" applyFill="1" applyBorder="1" applyAlignment="1">
      <alignment vertical="center" wrapText="1"/>
    </xf>
    <xf numFmtId="0" fontId="15" fillId="0" borderId="10" xfId="0" applyFont="1" applyBorder="1" applyAlignment="1">
      <alignment vertical="center"/>
    </xf>
    <xf numFmtId="0" fontId="15" fillId="0" borderId="10" xfId="0" applyFont="1" applyBorder="1" applyAlignment="1">
      <alignment vertical="center" wrapText="1"/>
    </xf>
    <xf numFmtId="0" fontId="15" fillId="0" borderId="4" xfId="0" applyFont="1" applyBorder="1" applyAlignment="1">
      <alignment vertical="center" wrapText="1"/>
    </xf>
    <xf numFmtId="0" fontId="16" fillId="0" borderId="10" xfId="0" applyFont="1" applyBorder="1" applyAlignment="1"/>
    <xf numFmtId="0" fontId="16" fillId="0" borderId="20" xfId="0" applyFont="1" applyBorder="1" applyAlignment="1">
      <alignment vertical="center" wrapText="1"/>
    </xf>
    <xf numFmtId="0" fontId="16" fillId="0" borderId="29" xfId="0" applyFont="1" applyBorder="1" applyAlignment="1">
      <alignment vertical="center" wrapText="1"/>
    </xf>
    <xf numFmtId="0" fontId="16" fillId="0" borderId="23" xfId="0" applyFont="1" applyBorder="1" applyAlignment="1">
      <alignment wrapText="1"/>
    </xf>
    <xf numFmtId="0" fontId="16" fillId="0" borderId="0" xfId="0" applyFont="1" applyAlignment="1">
      <alignment wrapText="1"/>
    </xf>
    <xf numFmtId="0" fontId="15" fillId="0" borderId="4" xfId="0" applyFont="1" applyBorder="1" applyAlignment="1">
      <alignment horizontal="center" vertical="center" wrapText="1"/>
    </xf>
    <xf numFmtId="0" fontId="15" fillId="4" borderId="10" xfId="0" applyFont="1" applyFill="1" applyBorder="1" applyAlignment="1"/>
    <xf numFmtId="0" fontId="15" fillId="0" borderId="4" xfId="0" applyFont="1" applyBorder="1" applyAlignment="1">
      <alignment vertical="center" wrapText="1"/>
    </xf>
    <xf numFmtId="0" fontId="15" fillId="4" borderId="10" xfId="0" applyFont="1" applyFill="1" applyBorder="1" applyAlignment="1">
      <alignment vertical="top" wrapText="1"/>
    </xf>
    <xf numFmtId="0" fontId="15" fillId="4" borderId="4" xfId="0" applyFont="1" applyFill="1" applyBorder="1" applyAlignment="1">
      <alignment vertical="center" wrapText="1"/>
    </xf>
    <xf numFmtId="0" fontId="15" fillId="0" borderId="10" xfId="0" applyFont="1" applyBorder="1" applyAlignment="1"/>
    <xf numFmtId="0" fontId="15" fillId="0" borderId="4" xfId="0" applyFont="1" applyBorder="1" applyAlignment="1">
      <alignment horizontal="center" vertical="center" wrapText="1"/>
    </xf>
    <xf numFmtId="0" fontId="16" fillId="0" borderId="10" xfId="0" applyFont="1" applyBorder="1" applyAlignment="1">
      <alignment wrapText="1"/>
    </xf>
    <xf numFmtId="0" fontId="15" fillId="0" borderId="4" xfId="0" applyFont="1" applyBorder="1" applyAlignment="1">
      <alignment vertical="center"/>
    </xf>
    <xf numFmtId="0" fontId="16" fillId="0" borderId="10" xfId="0" applyFont="1" applyBorder="1" applyAlignment="1">
      <alignment wrapText="1"/>
    </xf>
    <xf numFmtId="0" fontId="15" fillId="0" borderId="4" xfId="0" applyFont="1" applyBorder="1" applyAlignment="1"/>
    <xf numFmtId="0" fontId="16" fillId="0" borderId="10" xfId="0" applyFont="1" applyBorder="1" applyAlignment="1">
      <alignment wrapText="1"/>
    </xf>
    <xf numFmtId="0" fontId="10" fillId="0" borderId="14" xfId="0" applyFont="1" applyBorder="1" applyAlignment="1">
      <alignment vertical="top" wrapText="1"/>
    </xf>
    <xf numFmtId="0" fontId="16" fillId="0" borderId="10" xfId="0" applyFont="1" applyBorder="1" applyAlignment="1">
      <alignment vertical="top" wrapText="1"/>
    </xf>
    <xf numFmtId="0" fontId="18" fillId="0" borderId="10" xfId="0" applyFont="1" applyBorder="1" applyAlignment="1">
      <alignment wrapText="1"/>
    </xf>
    <xf numFmtId="0" fontId="15" fillId="0" borderId="10" xfId="0" applyFont="1" applyBorder="1" applyAlignment="1">
      <alignment horizontal="center" wrapText="1"/>
    </xf>
    <xf numFmtId="0" fontId="16" fillId="0" borderId="10" xfId="0" applyFont="1" applyBorder="1" applyAlignment="1">
      <alignment wrapText="1"/>
    </xf>
    <xf numFmtId="0" fontId="13" fillId="0" borderId="10" xfId="0" applyFont="1" applyBorder="1"/>
    <xf numFmtId="0" fontId="15" fillId="0" borderId="15" xfId="0" applyFont="1" applyBorder="1" applyAlignment="1">
      <alignment wrapText="1"/>
    </xf>
    <xf numFmtId="0" fontId="15" fillId="0" borderId="15" xfId="0" applyFont="1" applyBorder="1" applyAlignment="1">
      <alignment horizontal="center" wrapText="1"/>
    </xf>
    <xf numFmtId="0" fontId="16" fillId="0" borderId="15" xfId="0" applyFont="1" applyBorder="1"/>
    <xf numFmtId="0" fontId="15" fillId="4" borderId="15" xfId="0" applyFont="1" applyFill="1" applyBorder="1" applyAlignment="1">
      <alignment wrapText="1"/>
    </xf>
    <xf numFmtId="0" fontId="16" fillId="0" borderId="15" xfId="0" applyFont="1" applyBorder="1" applyAlignment="1"/>
    <xf numFmtId="0" fontId="16" fillId="0" borderId="15" xfId="0" applyFont="1" applyBorder="1" applyAlignment="1"/>
    <xf numFmtId="0" fontId="16" fillId="4" borderId="10" xfId="0" applyFont="1" applyFill="1" applyBorder="1" applyAlignment="1">
      <alignment horizontal="center"/>
    </xf>
    <xf numFmtId="0" fontId="15" fillId="0" borderId="10" xfId="0" applyFont="1" applyBorder="1" applyAlignment="1">
      <alignment vertical="center" wrapText="1"/>
    </xf>
    <xf numFmtId="0" fontId="15" fillId="0" borderId="10" xfId="0" applyFont="1" applyBorder="1" applyAlignment="1">
      <alignment wrapText="1"/>
    </xf>
    <xf numFmtId="0" fontId="15" fillId="0" borderId="10" xfId="0" applyFont="1" applyBorder="1" applyAlignment="1"/>
    <xf numFmtId="0" fontId="16" fillId="0" borderId="10" xfId="0" applyFont="1" applyBorder="1" applyAlignment="1">
      <alignment horizontal="center"/>
    </xf>
    <xf numFmtId="0" fontId="16" fillId="0" borderId="10" xfId="0" applyFont="1" applyBorder="1" applyAlignment="1"/>
    <xf numFmtId="0" fontId="15" fillId="0" borderId="10" xfId="0" applyFont="1" applyBorder="1" applyAlignment="1"/>
    <xf numFmtId="0" fontId="16" fillId="0" borderId="10" xfId="0" applyFont="1" applyBorder="1" applyAlignment="1"/>
    <xf numFmtId="0" fontId="16" fillId="0" borderId="10" xfId="0" applyFont="1" applyBorder="1" applyAlignment="1"/>
    <xf numFmtId="0" fontId="16" fillId="0" borderId="15" xfId="0" applyFont="1" applyBorder="1" applyAlignment="1">
      <alignment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5" fillId="0" borderId="15" xfId="0" applyFont="1" applyBorder="1" applyAlignment="1">
      <alignment horizontal="center" vertical="center"/>
    </xf>
    <xf numFmtId="0" fontId="17" fillId="4" borderId="10" xfId="0" applyFont="1" applyFill="1" applyBorder="1" applyAlignment="1">
      <alignment horizontal="left"/>
    </xf>
    <xf numFmtId="0" fontId="0" fillId="0" borderId="0" xfId="0" applyFont="1" applyAlignment="1">
      <alignment vertical="center"/>
    </xf>
    <xf numFmtId="0" fontId="16" fillId="0" borderId="4" xfId="0" applyFont="1" applyBorder="1" applyAlignment="1">
      <alignment vertical="center" wrapText="1"/>
    </xf>
    <xf numFmtId="0" fontId="15" fillId="0" borderId="15" xfId="0" applyFont="1" applyBorder="1" applyAlignment="1">
      <alignment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3" fillId="4" borderId="30" xfId="0" applyFont="1" applyFill="1" applyBorder="1" applyAlignment="1"/>
    <xf numFmtId="0" fontId="9" fillId="4" borderId="6" xfId="0" applyFont="1" applyFill="1" applyBorder="1" applyAlignment="1">
      <alignment wrapText="1"/>
    </xf>
    <xf numFmtId="0" fontId="7" fillId="0" borderId="11" xfId="0" applyFont="1" applyBorder="1" applyAlignment="1">
      <alignment vertical="top" wrapText="1"/>
    </xf>
    <xf numFmtId="0" fontId="10" fillId="0" borderId="11" xfId="0" applyFont="1" applyBorder="1" applyAlignment="1">
      <alignment vertical="top" wrapText="1"/>
    </xf>
    <xf numFmtId="0" fontId="15" fillId="0" borderId="11" xfId="0" applyFont="1" applyBorder="1" applyAlignment="1">
      <alignment wrapText="1"/>
    </xf>
    <xf numFmtId="0" fontId="16" fillId="0" borderId="15" xfId="0" applyFont="1" applyBorder="1" applyAlignment="1">
      <alignment horizontal="center"/>
    </xf>
    <xf numFmtId="0" fontId="12" fillId="2" borderId="10" xfId="0" applyFont="1" applyFill="1" applyBorder="1" applyAlignment="1">
      <alignment horizontal="left" vertical="center" wrapText="1"/>
    </xf>
    <xf numFmtId="0" fontId="19" fillId="3" borderId="10" xfId="0" applyFont="1" applyFill="1" applyBorder="1" applyAlignment="1"/>
    <xf numFmtId="0" fontId="12" fillId="2" borderId="15" xfId="0" applyFont="1" applyFill="1" applyBorder="1" applyAlignment="1"/>
    <xf numFmtId="0" fontId="20" fillId="3" borderId="10" xfId="0" applyFont="1" applyFill="1" applyBorder="1"/>
    <xf numFmtId="0" fontId="9" fillId="0" borderId="0" xfId="0" applyFont="1" applyAlignment="1">
      <alignment horizontal="left" vertical="center" wrapText="1"/>
    </xf>
    <xf numFmtId="0" fontId="20" fillId="3" borderId="10" xfId="0" applyFont="1" applyFill="1" applyBorder="1" applyAlignment="1"/>
    <xf numFmtId="0" fontId="20" fillId="3" borderId="10" xfId="0" applyFont="1" applyFill="1" applyBorder="1"/>
    <xf numFmtId="0" fontId="7" fillId="3" borderId="19" xfId="0" applyFont="1" applyFill="1" applyBorder="1" applyAlignment="1">
      <alignment vertical="center" wrapText="1"/>
    </xf>
    <xf numFmtId="0" fontId="20" fillId="3" borderId="10" xfId="0" applyFont="1" applyFill="1" applyBorder="1" applyAlignment="1"/>
    <xf numFmtId="0" fontId="13" fillId="3" borderId="15" xfId="0" applyFont="1" applyFill="1" applyBorder="1"/>
    <xf numFmtId="0" fontId="20" fillId="0" borderId="10" xfId="0" applyFont="1" applyBorder="1"/>
    <xf numFmtId="0" fontId="15" fillId="0" borderId="15" xfId="0" applyFont="1" applyBorder="1" applyAlignment="1">
      <alignment vertical="center" wrapText="1"/>
    </xf>
    <xf numFmtId="0" fontId="10" fillId="0" borderId="15" xfId="0" applyFont="1" applyBorder="1" applyAlignment="1">
      <alignment wrapText="1"/>
    </xf>
    <xf numFmtId="0" fontId="10" fillId="0" borderId="15" xfId="0" applyFont="1" applyBorder="1" applyAlignment="1">
      <alignment horizontal="center" wrapText="1"/>
    </xf>
    <xf numFmtId="0" fontId="10" fillId="0" borderId="15" xfId="0" applyFont="1" applyBorder="1" applyAlignment="1"/>
    <xf numFmtId="0" fontId="13" fillId="0" borderId="15" xfId="0" applyFont="1" applyBorder="1" applyAlignment="1"/>
    <xf numFmtId="0" fontId="15" fillId="4" borderId="10" xfId="0" applyFont="1" applyFill="1" applyBorder="1" applyAlignment="1">
      <alignment horizontal="center"/>
    </xf>
    <xf numFmtId="0" fontId="15" fillId="0" borderId="10" xfId="0" applyFont="1" applyBorder="1"/>
    <xf numFmtId="0" fontId="16" fillId="0" borderId="15" xfId="0" applyFont="1" applyBorder="1" applyAlignment="1">
      <alignment vertical="center" wrapText="1"/>
    </xf>
    <xf numFmtId="0" fontId="16" fillId="0" borderId="15" xfId="0" applyFont="1" applyBorder="1" applyAlignment="1">
      <alignment vertical="center" wrapText="1"/>
    </xf>
    <xf numFmtId="0" fontId="15" fillId="0" borderId="10" xfId="0" applyFont="1" applyBorder="1"/>
    <xf numFmtId="0" fontId="15" fillId="0" borderId="15" xfId="0" applyFont="1" applyBorder="1" applyAlignment="1">
      <alignment vertical="center" wrapText="1"/>
    </xf>
    <xf numFmtId="0" fontId="15" fillId="4" borderId="10" xfId="0" applyFont="1" applyFill="1" applyBorder="1"/>
    <xf numFmtId="0" fontId="15" fillId="0" borderId="15" xfId="0" applyFont="1" applyBorder="1" applyAlignment="1">
      <alignment vertical="center" wrapText="1"/>
    </xf>
    <xf numFmtId="0" fontId="13" fillId="0" borderId="10" xfId="0" applyFont="1" applyBorder="1" applyAlignment="1"/>
    <xf numFmtId="0" fontId="7" fillId="4" borderId="3" xfId="0" applyFont="1" applyFill="1" applyBorder="1" applyAlignment="1">
      <alignment horizontal="center" vertical="center"/>
    </xf>
    <xf numFmtId="0" fontId="16" fillId="4" borderId="30" xfId="0" applyFont="1" applyFill="1" applyBorder="1" applyAlignment="1"/>
    <xf numFmtId="0" fontId="10" fillId="4" borderId="6" xfId="0" applyFont="1" applyFill="1" applyBorder="1" applyAlignment="1"/>
    <xf numFmtId="0" fontId="13" fillId="0" borderId="15" xfId="0" applyFont="1" applyBorder="1" applyAlignment="1">
      <alignment vertical="top"/>
    </xf>
    <xf numFmtId="0" fontId="10" fillId="4" borderId="0" xfId="0" applyFont="1" applyFill="1" applyAlignment="1"/>
    <xf numFmtId="0" fontId="10" fillId="0" borderId="0" xfId="0" applyFont="1" applyAlignment="1">
      <alignment wrapText="1"/>
    </xf>
    <xf numFmtId="0" fontId="10" fillId="3" borderId="24" xfId="0" applyFont="1" applyFill="1" applyBorder="1" applyAlignment="1">
      <alignment horizontal="center" vertical="center"/>
    </xf>
    <xf numFmtId="0" fontId="16" fillId="4" borderId="10" xfId="0" applyFont="1" applyFill="1" applyBorder="1" applyAlignment="1">
      <alignment vertical="center" wrapText="1"/>
    </xf>
    <xf numFmtId="0" fontId="10" fillId="0" borderId="0" xfId="0" applyFont="1" applyAlignment="1">
      <alignment horizontal="left" vertical="center"/>
    </xf>
    <xf numFmtId="0" fontId="16" fillId="4" borderId="10" xfId="0" applyFont="1" applyFill="1" applyBorder="1" applyAlignment="1">
      <alignment vertical="center" wrapText="1"/>
    </xf>
    <xf numFmtId="0" fontId="21" fillId="0" borderId="15" xfId="0" applyFont="1" applyBorder="1" applyAlignment="1">
      <alignment vertical="center" wrapText="1"/>
    </xf>
    <xf numFmtId="0" fontId="16" fillId="3" borderId="15" xfId="0" applyFont="1" applyFill="1" applyBorder="1"/>
    <xf numFmtId="0" fontId="16" fillId="4"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0" xfId="0" applyFont="1" applyFill="1" applyBorder="1" applyAlignment="1"/>
    <xf numFmtId="0" fontId="15" fillId="4" borderId="15" xfId="0" applyFont="1" applyFill="1" applyBorder="1" applyAlignment="1">
      <alignment vertical="center"/>
    </xf>
    <xf numFmtId="0" fontId="15" fillId="4" borderId="10" xfId="0" applyFont="1" applyFill="1" applyBorder="1" applyAlignment="1">
      <alignment horizontal="center"/>
    </xf>
    <xf numFmtId="0" fontId="15" fillId="4" borderId="15" xfId="0" applyFont="1" applyFill="1" applyBorder="1" applyAlignment="1">
      <alignment horizontal="center" vertical="center"/>
    </xf>
    <xf numFmtId="0" fontId="16" fillId="4" borderId="15" xfId="0" applyFont="1" applyFill="1" applyBorder="1" applyAlignment="1"/>
    <xf numFmtId="0" fontId="16" fillId="4" borderId="10" xfId="0" applyFont="1" applyFill="1" applyBorder="1" applyAlignment="1"/>
    <xf numFmtId="0" fontId="15" fillId="4" borderId="0" xfId="0" applyFont="1" applyFill="1" applyAlignment="1"/>
    <xf numFmtId="0" fontId="16" fillId="4" borderId="10" xfId="0" applyFont="1" applyFill="1" applyBorder="1" applyAlignment="1">
      <alignment vertical="center" wrapText="1"/>
    </xf>
    <xf numFmtId="0" fontId="16" fillId="0" borderId="0" xfId="0" applyFont="1" applyAlignment="1">
      <alignment vertical="center" wrapText="1"/>
    </xf>
    <xf numFmtId="0" fontId="16" fillId="4" borderId="10" xfId="0" applyFont="1" applyFill="1" applyBorder="1" applyAlignment="1">
      <alignment wrapText="1"/>
    </xf>
    <xf numFmtId="0" fontId="16" fillId="4" borderId="10" xfId="0" applyFont="1" applyFill="1" applyBorder="1" applyAlignment="1">
      <alignment horizont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5" fillId="4" borderId="10" xfId="0" applyFont="1" applyFill="1" applyBorder="1" applyAlignment="1">
      <alignment wrapText="1"/>
    </xf>
    <xf numFmtId="0" fontId="16" fillId="4" borderId="4" xfId="0" applyFont="1" applyFill="1" applyBorder="1" applyAlignment="1">
      <alignment wrapText="1"/>
    </xf>
    <xf numFmtId="0" fontId="15" fillId="4" borderId="10" xfId="0" applyFont="1" applyFill="1" applyBorder="1" applyAlignment="1">
      <alignment wrapText="1"/>
    </xf>
    <xf numFmtId="0" fontId="16" fillId="0" borderId="11" xfId="0" applyFont="1" applyBorder="1" applyAlignment="1">
      <alignment vertical="center" wrapText="1"/>
    </xf>
    <xf numFmtId="0" fontId="16" fillId="4" borderId="10" xfId="0" applyFont="1" applyFill="1" applyBorder="1"/>
    <xf numFmtId="0" fontId="15" fillId="4" borderId="15" xfId="0" applyFont="1" applyFill="1" applyBorder="1" applyAlignment="1">
      <alignment horizontal="center" wrapText="1"/>
    </xf>
    <xf numFmtId="0" fontId="15" fillId="4" borderId="15" xfId="0" applyFont="1" applyFill="1" applyBorder="1" applyAlignment="1">
      <alignment wrapText="1"/>
    </xf>
    <xf numFmtId="0" fontId="16" fillId="4" borderId="10" xfId="0" applyFont="1" applyFill="1" applyBorder="1" applyAlignment="1"/>
    <xf numFmtId="0" fontId="16" fillId="4" borderId="15" xfId="0" applyFont="1" applyFill="1" applyBorder="1"/>
    <xf numFmtId="0" fontId="13" fillId="4" borderId="30" xfId="0" applyFont="1" applyFill="1" applyBorder="1" applyAlignment="1">
      <alignment wrapText="1"/>
    </xf>
    <xf numFmtId="0" fontId="16" fillId="4" borderId="0" xfId="0" applyFont="1" applyFill="1" applyAlignment="1"/>
    <xf numFmtId="0" fontId="16" fillId="4" borderId="11" xfId="0" applyFont="1" applyFill="1" applyBorder="1" applyAlignment="1">
      <alignment vertical="center" wrapText="1"/>
    </xf>
    <xf numFmtId="0" fontId="15" fillId="4" borderId="10" xfId="0" applyFont="1" applyFill="1" applyBorder="1" applyAlignment="1"/>
    <xf numFmtId="0" fontId="16" fillId="4" borderId="15" xfId="0" applyFont="1" applyFill="1" applyBorder="1" applyAlignment="1">
      <alignment vertical="center" wrapText="1"/>
    </xf>
    <xf numFmtId="0" fontId="12" fillId="2" borderId="15" xfId="0" applyFont="1" applyFill="1" applyBorder="1" applyAlignment="1">
      <alignment wrapText="1"/>
    </xf>
    <xf numFmtId="0" fontId="17" fillId="4" borderId="0" xfId="0" applyFont="1" applyFill="1" applyAlignment="1">
      <alignment horizontal="left"/>
    </xf>
    <xf numFmtId="0" fontId="16" fillId="4" borderId="15" xfId="0" applyFont="1" applyFill="1" applyBorder="1" applyAlignment="1">
      <alignment vertical="center" wrapText="1"/>
    </xf>
    <xf numFmtId="0" fontId="13" fillId="3" borderId="15" xfId="0" applyFont="1" applyFill="1" applyBorder="1" applyAlignment="1">
      <alignment wrapText="1"/>
    </xf>
    <xf numFmtId="0" fontId="16" fillId="4" borderId="4" xfId="0" applyFont="1" applyFill="1" applyBorder="1" applyAlignment="1">
      <alignment horizontal="center" vertical="center" wrapText="1"/>
    </xf>
    <xf numFmtId="0" fontId="13" fillId="0" borderId="15" xfId="0" applyFont="1" applyBorder="1" applyAlignment="1">
      <alignment wrapText="1"/>
    </xf>
    <xf numFmtId="0" fontId="15" fillId="4" borderId="0" xfId="0" applyFont="1" applyFill="1" applyAlignment="1">
      <alignment vertical="center"/>
    </xf>
    <xf numFmtId="0" fontId="15" fillId="4" borderId="4" xfId="0" applyFont="1" applyFill="1" applyBorder="1" applyAlignment="1">
      <alignment vertical="center" wrapText="1"/>
    </xf>
    <xf numFmtId="0" fontId="15" fillId="4" borderId="0" xfId="0" applyFont="1" applyFill="1" applyAlignment="1">
      <alignment horizontal="center" vertical="center"/>
    </xf>
    <xf numFmtId="0" fontId="15" fillId="4" borderId="4" xfId="0" applyFont="1" applyFill="1" applyBorder="1" applyAlignment="1"/>
    <xf numFmtId="0" fontId="15" fillId="4" borderId="4" xfId="0" applyFont="1" applyFill="1" applyBorder="1" applyAlignment="1">
      <alignment horizontal="center"/>
    </xf>
    <xf numFmtId="0" fontId="15" fillId="4" borderId="10" xfId="0" applyFont="1" applyFill="1" applyBorder="1" applyAlignment="1">
      <alignment horizontal="center" vertical="center" wrapText="1"/>
    </xf>
    <xf numFmtId="0" fontId="15" fillId="4" borderId="4" xfId="0" applyFont="1" applyFill="1" applyBorder="1" applyAlignment="1"/>
    <xf numFmtId="0" fontId="15" fillId="4" borderId="10" xfId="0" applyFont="1" applyFill="1" applyBorder="1" applyAlignment="1">
      <alignment vertical="center"/>
    </xf>
    <xf numFmtId="0" fontId="16" fillId="4" borderId="4" xfId="0" applyFont="1" applyFill="1" applyBorder="1" applyAlignment="1"/>
    <xf numFmtId="0" fontId="13" fillId="0" borderId="10" xfId="0" applyFont="1" applyBorder="1" applyAlignment="1">
      <alignment wrapText="1"/>
    </xf>
    <xf numFmtId="0" fontId="15" fillId="4" borderId="10" xfId="0" applyFont="1" applyFill="1" applyBorder="1" applyAlignment="1">
      <alignment horizontal="center" vertical="center"/>
    </xf>
    <xf numFmtId="0" fontId="13" fillId="3" borderId="4" xfId="0" applyFont="1" applyFill="1" applyBorder="1" applyAlignment="1">
      <alignment horizontal="center"/>
    </xf>
    <xf numFmtId="0" fontId="16" fillId="3" borderId="4" xfId="0" applyFont="1" applyFill="1" applyBorder="1"/>
    <xf numFmtId="0" fontId="16" fillId="3" borderId="4" xfId="0" applyFont="1" applyFill="1" applyBorder="1" applyAlignment="1"/>
    <xf numFmtId="0" fontId="16" fillId="3" borderId="4" xfId="0" applyFont="1" applyFill="1" applyBorder="1"/>
    <xf numFmtId="0" fontId="16" fillId="4" borderId="10" xfId="0" applyFont="1" applyFill="1" applyBorder="1" applyAlignment="1">
      <alignment wrapText="1"/>
    </xf>
    <xf numFmtId="0" fontId="16" fillId="3" borderId="4" xfId="0" applyFont="1" applyFill="1" applyBorder="1" applyAlignment="1"/>
    <xf numFmtId="0" fontId="16" fillId="0" borderId="0" xfId="0" applyFont="1"/>
    <xf numFmtId="0" fontId="15" fillId="4" borderId="10" xfId="0" applyFont="1" applyFill="1" applyBorder="1" applyAlignment="1">
      <alignment horizontal="center" wrapText="1"/>
    </xf>
    <xf numFmtId="0" fontId="16" fillId="0" borderId="10" xfId="0" applyFont="1" applyBorder="1" applyAlignment="1"/>
    <xf numFmtId="0" fontId="16" fillId="0" borderId="10" xfId="0" applyFont="1" applyBorder="1"/>
    <xf numFmtId="0" fontId="18" fillId="4" borderId="10" xfId="0" applyFont="1" applyFill="1" applyBorder="1" applyAlignment="1">
      <alignment horizontal="left"/>
    </xf>
    <xf numFmtId="0" fontId="16" fillId="0" borderId="10" xfId="0" applyFont="1" applyBorder="1" applyAlignment="1">
      <alignment vertical="top" wrapText="1"/>
    </xf>
    <xf numFmtId="0" fontId="16" fillId="0" borderId="4" xfId="0" applyFont="1" applyBorder="1" applyAlignment="1">
      <alignment vertical="center" wrapText="1"/>
    </xf>
    <xf numFmtId="0" fontId="15" fillId="0" borderId="10" xfId="0" applyFont="1" applyBorder="1" applyAlignment="1">
      <alignment horizontal="center" vertical="center"/>
    </xf>
    <xf numFmtId="0" fontId="16" fillId="0" borderId="10" xfId="0" applyFont="1" applyBorder="1" applyAlignment="1"/>
    <xf numFmtId="0" fontId="15" fillId="4" borderId="10" xfId="0" applyFont="1" applyFill="1" applyBorder="1" applyAlignment="1"/>
    <xf numFmtId="0" fontId="12" fillId="2" borderId="15" xfId="0" applyFont="1" applyFill="1" applyBorder="1" applyAlignment="1">
      <alignment vertical="center"/>
    </xf>
    <xf numFmtId="0" fontId="15" fillId="0" borderId="15" xfId="0" applyFont="1" applyBorder="1" applyAlignment="1">
      <alignment horizontal="left" vertical="center" wrapText="1"/>
    </xf>
    <xf numFmtId="0" fontId="15" fillId="0" borderId="15" xfId="0" applyFont="1" applyBorder="1" applyAlignment="1">
      <alignment vertical="center" wrapText="1"/>
    </xf>
    <xf numFmtId="0" fontId="16" fillId="0" borderId="10" xfId="0" applyFont="1" applyBorder="1" applyAlignment="1">
      <alignment vertical="center" wrapText="1"/>
    </xf>
    <xf numFmtId="0" fontId="0" fillId="0" borderId="0" xfId="0" applyFont="1" applyAlignment="1"/>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2" fillId="0" borderId="0" xfId="0" applyFont="1" applyAlignment="1">
      <alignment horizontal="left"/>
    </xf>
    <xf numFmtId="0" fontId="15" fillId="0" borderId="15" xfId="0" applyFont="1" applyBorder="1" applyAlignment="1">
      <alignment horizontal="left" vertical="center"/>
    </xf>
    <xf numFmtId="0" fontId="16" fillId="0" borderId="10" xfId="0" applyFont="1" applyBorder="1" applyAlignment="1">
      <alignment vertical="center"/>
    </xf>
    <xf numFmtId="0" fontId="16" fillId="0" borderId="4" xfId="0" applyFont="1" applyBorder="1" applyAlignment="1">
      <alignment vertical="center"/>
    </xf>
    <xf numFmtId="0" fontId="16" fillId="0" borderId="4" xfId="0" applyFont="1" applyBorder="1" applyAlignment="1">
      <alignment horizontal="center" vertical="center"/>
    </xf>
    <xf numFmtId="0" fontId="15" fillId="0" borderId="15" xfId="0" applyFont="1" applyBorder="1" applyAlignment="1">
      <alignment horizontal="center"/>
    </xf>
    <xf numFmtId="0" fontId="15" fillId="0" borderId="15" xfId="0" applyFont="1" applyBorder="1" applyAlignment="1">
      <alignment wrapText="1"/>
    </xf>
    <xf numFmtId="0" fontId="22" fillId="0" borderId="10" xfId="0" applyFont="1" applyBorder="1" applyAlignment="1">
      <alignment vertical="center"/>
    </xf>
    <xf numFmtId="0" fontId="22" fillId="0" borderId="4" xfId="0" applyFont="1" applyBorder="1" applyAlignment="1">
      <alignment vertical="center"/>
    </xf>
    <xf numFmtId="0" fontId="16" fillId="0" borderId="15" xfId="0" applyFont="1" applyBorder="1" applyAlignment="1">
      <alignment vertical="top"/>
    </xf>
    <xf numFmtId="0" fontId="10" fillId="0" borderId="10" xfId="0" applyFont="1" applyBorder="1" applyAlignment="1">
      <alignment wrapText="1"/>
    </xf>
    <xf numFmtId="0" fontId="10" fillId="0" borderId="15" xfId="0" applyFont="1" applyBorder="1" applyAlignment="1">
      <alignment vertical="center" wrapText="1"/>
    </xf>
    <xf numFmtId="0" fontId="10" fillId="0" borderId="10" xfId="0" applyFont="1" applyBorder="1" applyAlignment="1">
      <alignment horizontal="center" wrapText="1"/>
    </xf>
    <xf numFmtId="0" fontId="10" fillId="0" borderId="10" xfId="0" applyFont="1" applyBorder="1" applyAlignment="1"/>
    <xf numFmtId="0" fontId="10" fillId="0" borderId="10" xfId="0" applyFont="1" applyBorder="1" applyAlignment="1">
      <alignment wrapText="1"/>
    </xf>
    <xf numFmtId="0" fontId="18" fillId="4" borderId="0" xfId="0" applyFont="1" applyFill="1" applyAlignment="1">
      <alignment horizontal="left"/>
    </xf>
    <xf numFmtId="0" fontId="22" fillId="0" borderId="10" xfId="0" applyFont="1" applyBorder="1" applyAlignment="1">
      <alignment vertical="top" wrapText="1"/>
    </xf>
    <xf numFmtId="0" fontId="23" fillId="0" borderId="10" xfId="0" applyFont="1" applyBorder="1" applyAlignment="1">
      <alignment horizontal="left"/>
    </xf>
    <xf numFmtId="0" fontId="23" fillId="0" borderId="10" xfId="0" applyFont="1" applyBorder="1"/>
    <xf numFmtId="0" fontId="22" fillId="0" borderId="0" xfId="0" applyFont="1"/>
    <xf numFmtId="0" fontId="15" fillId="0" borderId="4" xfId="0" applyFont="1" applyBorder="1" applyAlignment="1">
      <alignment horizontal="center" vertical="center"/>
    </xf>
    <xf numFmtId="0" fontId="16" fillId="0" borderId="4" xfId="0" applyFont="1" applyBorder="1" applyAlignment="1"/>
    <xf numFmtId="0" fontId="7" fillId="4" borderId="10" xfId="0" applyFont="1" applyFill="1" applyBorder="1" applyAlignment="1">
      <alignment horizontal="left" vertical="center"/>
    </xf>
    <xf numFmtId="0" fontId="22" fillId="0" borderId="0" xfId="0" applyFont="1" applyAlignment="1">
      <alignment vertical="top" wrapText="1"/>
    </xf>
    <xf numFmtId="0" fontId="7" fillId="4" borderId="15" xfId="0" applyFont="1" applyFill="1" applyBorder="1" applyAlignment="1">
      <alignment horizontal="left" vertical="center"/>
    </xf>
    <xf numFmtId="0" fontId="7" fillId="4" borderId="15" xfId="0" applyFont="1" applyFill="1" applyBorder="1" applyAlignment="1">
      <alignment horizontal="left" vertical="center"/>
    </xf>
    <xf numFmtId="0" fontId="16" fillId="3" borderId="4" xfId="0" applyFont="1" applyFill="1" applyBorder="1" applyAlignment="1">
      <alignment wrapText="1"/>
    </xf>
    <xf numFmtId="0" fontId="7" fillId="4" borderId="15" xfId="0" applyFont="1" applyFill="1" applyBorder="1" applyAlignment="1">
      <alignment horizontal="left" vertical="center" wrapText="1"/>
    </xf>
    <xf numFmtId="0" fontId="16" fillId="3" borderId="4" xfId="0" applyFont="1" applyFill="1" applyBorder="1" applyAlignment="1">
      <alignment wrapText="1"/>
    </xf>
    <xf numFmtId="0" fontId="7" fillId="0" borderId="10" xfId="0" applyFont="1" applyBorder="1" applyAlignment="1">
      <alignment vertical="top"/>
    </xf>
    <xf numFmtId="0" fontId="10" fillId="0" borderId="4" xfId="0" applyFont="1" applyBorder="1" applyAlignment="1">
      <alignment vertical="top"/>
    </xf>
    <xf numFmtId="0" fontId="22" fillId="0" borderId="10" xfId="0" applyFont="1" applyBorder="1"/>
    <xf numFmtId="0" fontId="18" fillId="4" borderId="10" xfId="0" applyFont="1" applyFill="1" applyBorder="1" applyAlignment="1">
      <alignment horizontal="left" wrapText="1"/>
    </xf>
    <xf numFmtId="0" fontId="12" fillId="2" borderId="4" xfId="0" applyFont="1" applyFill="1" applyBorder="1" applyAlignment="1">
      <alignment horizontal="left" vertical="center"/>
    </xf>
    <xf numFmtId="0" fontId="12" fillId="2" borderId="15" xfId="0" applyFont="1" applyFill="1" applyBorder="1" applyAlignment="1">
      <alignment horizontal="left" vertical="center"/>
    </xf>
    <xf numFmtId="0" fontId="22" fillId="0" borderId="10" xfId="0" applyFont="1" applyBorder="1" applyAlignment="1">
      <alignment vertical="top" wrapText="1"/>
    </xf>
    <xf numFmtId="0" fontId="12" fillId="2" borderId="15" xfId="0" applyFont="1" applyFill="1" applyBorder="1" applyAlignment="1">
      <alignment horizontal="left" vertical="center" wrapText="1"/>
    </xf>
    <xf numFmtId="0" fontId="7" fillId="3" borderId="10" xfId="0" applyFont="1" applyFill="1" applyBorder="1" applyAlignment="1">
      <alignment vertical="center"/>
    </xf>
    <xf numFmtId="0" fontId="10" fillId="3" borderId="10" xfId="0" applyFont="1" applyFill="1" applyBorder="1" applyAlignment="1">
      <alignment vertical="center"/>
    </xf>
    <xf numFmtId="0" fontId="10" fillId="3" borderId="10" xfId="0" applyFont="1" applyFill="1" applyBorder="1" applyAlignment="1">
      <alignment vertical="center" wrapText="1"/>
    </xf>
    <xf numFmtId="0" fontId="15" fillId="0" borderId="10" xfId="0" applyFont="1" applyBorder="1" applyAlignment="1">
      <alignment horizontal="center" wrapText="1"/>
    </xf>
    <xf numFmtId="0" fontId="2" fillId="0" borderId="6" xfId="0" applyFont="1" applyBorder="1"/>
    <xf numFmtId="0" fontId="16" fillId="0" borderId="10" xfId="0" applyFont="1" applyBorder="1" applyAlignment="1">
      <alignment horizontal="center"/>
    </xf>
    <xf numFmtId="0" fontId="24" fillId="0" borderId="10" xfId="0" applyFont="1" applyBorder="1" applyAlignment="1">
      <alignment vertical="center" wrapText="1"/>
    </xf>
    <xf numFmtId="0" fontId="15" fillId="4" borderId="10" xfId="0" applyFont="1" applyFill="1" applyBorder="1" applyAlignment="1"/>
    <xf numFmtId="0" fontId="10" fillId="0" borderId="10" xfId="0" applyFont="1" applyBorder="1" applyAlignment="1">
      <alignment vertical="center" wrapText="1"/>
    </xf>
    <xf numFmtId="0" fontId="15" fillId="0" borderId="10" xfId="0" applyFont="1" applyBorder="1" applyAlignment="1">
      <alignment horizontal="center" wrapText="1"/>
    </xf>
    <xf numFmtId="0" fontId="15" fillId="0" borderId="10" xfId="0" applyFont="1" applyBorder="1" applyAlignment="1">
      <alignment wrapText="1"/>
    </xf>
    <xf numFmtId="0" fontId="15" fillId="4" borderId="10" xfId="0" applyFont="1" applyFill="1" applyBorder="1" applyAlignment="1">
      <alignment horizontal="left"/>
    </xf>
    <xf numFmtId="0" fontId="16" fillId="4" borderId="10" xfId="0" applyFont="1" applyFill="1" applyBorder="1" applyAlignment="1">
      <alignment horizontal="center"/>
    </xf>
    <xf numFmtId="0" fontId="15" fillId="4" borderId="10" xfId="0" applyFont="1" applyFill="1" applyBorder="1" applyAlignment="1">
      <alignment horizontal="left" vertical="top" wrapText="1"/>
    </xf>
    <xf numFmtId="0" fontId="16" fillId="0" borderId="10" xfId="0" applyFont="1" applyBorder="1" applyAlignment="1">
      <alignment wrapText="1"/>
    </xf>
    <xf numFmtId="0" fontId="7" fillId="4" borderId="10" xfId="0" applyFont="1" applyFill="1" applyBorder="1" applyAlignment="1">
      <alignment horizontal="left" vertical="center"/>
    </xf>
    <xf numFmtId="0" fontId="7" fillId="4" borderId="10" xfId="0" applyFont="1" applyFill="1" applyBorder="1" applyAlignment="1">
      <alignment horizontal="left" vertical="center" wrapText="1"/>
    </xf>
    <xf numFmtId="0" fontId="13" fillId="4" borderId="15" xfId="0" applyFont="1" applyFill="1" applyBorder="1" applyAlignment="1"/>
    <xf numFmtId="0" fontId="10" fillId="0" borderId="15" xfId="0" applyFont="1" applyBorder="1" applyAlignment="1">
      <alignment vertical="top"/>
    </xf>
    <xf numFmtId="0" fontId="10" fillId="0" borderId="10" xfId="0" applyFont="1" applyBorder="1" applyAlignment="1">
      <alignment vertical="top"/>
    </xf>
    <xf numFmtId="0" fontId="10" fillId="0" borderId="10" xfId="0" applyFont="1" applyBorder="1" applyAlignment="1">
      <alignment vertical="top" wrapText="1"/>
    </xf>
    <xf numFmtId="0" fontId="12" fillId="2" borderId="10" xfId="0" applyFont="1" applyFill="1" applyBorder="1" applyAlignment="1">
      <alignment horizontal="left" vertical="center" wrapText="1"/>
    </xf>
    <xf numFmtId="0" fontId="7" fillId="3" borderId="10" xfId="0" applyFont="1" applyFill="1" applyBorder="1" applyAlignment="1">
      <alignment vertical="center"/>
    </xf>
    <xf numFmtId="0" fontId="9" fillId="0" borderId="6" xfId="0" applyFont="1" applyBorder="1" applyAlignment="1">
      <alignment horizontal="left" vertical="center"/>
    </xf>
    <xf numFmtId="0" fontId="24" fillId="0" borderId="15" xfId="0" applyFont="1" applyBorder="1" applyAlignment="1">
      <alignment vertical="center" wrapText="1"/>
    </xf>
    <xf numFmtId="0" fontId="15" fillId="0" borderId="15" xfId="0" applyFont="1" applyBorder="1" applyAlignment="1">
      <alignment horizontal="center" vertical="center"/>
    </xf>
    <xf numFmtId="0" fontId="16" fillId="0" borderId="15" xfId="0" applyFont="1" applyBorder="1" applyAlignment="1">
      <alignment wrapText="1"/>
    </xf>
    <xf numFmtId="0" fontId="16" fillId="0" borderId="15" xfId="0" applyFont="1" applyBorder="1" applyAlignment="1">
      <alignment horizontal="center"/>
    </xf>
    <xf numFmtId="0" fontId="18" fillId="0" borderId="0" xfId="0" applyFont="1" applyAlignment="1">
      <alignment wrapText="1"/>
    </xf>
    <xf numFmtId="0" fontId="13" fillId="0" borderId="15" xfId="0" applyFont="1" applyBorder="1" applyAlignment="1"/>
    <xf numFmtId="0" fontId="9" fillId="0" borderId="10" xfId="0" applyFont="1" applyBorder="1" applyAlignment="1"/>
    <xf numFmtId="0" fontId="13" fillId="0" borderId="15" xfId="0" applyFont="1" applyBorder="1"/>
    <xf numFmtId="0" fontId="13" fillId="0" borderId="0" xfId="0" applyFont="1" applyAlignment="1"/>
    <xf numFmtId="0" fontId="16" fillId="0" borderId="15" xfId="0" applyFont="1" applyBorder="1" applyAlignment="1">
      <alignment wrapText="1"/>
    </xf>
    <xf numFmtId="0" fontId="16" fillId="0" borderId="31" xfId="0" applyFont="1" applyBorder="1" applyAlignment="1">
      <alignment horizontal="center"/>
    </xf>
    <xf numFmtId="0" fontId="13" fillId="0" borderId="15" xfId="0" applyFont="1" applyBorder="1" applyAlignment="1"/>
    <xf numFmtId="0" fontId="15" fillId="0" borderId="31" xfId="0" applyFont="1" applyBorder="1" applyAlignment="1">
      <alignment horizontal="center" vertical="center" wrapText="1"/>
    </xf>
    <xf numFmtId="0" fontId="13" fillId="0" borderId="10" xfId="0" applyFont="1" applyBorder="1" applyAlignment="1">
      <alignment vertical="center"/>
    </xf>
    <xf numFmtId="0" fontId="13" fillId="0" borderId="10" xfId="0" applyFont="1" applyBorder="1" applyAlignment="1">
      <alignment vertical="center"/>
    </xf>
    <xf numFmtId="0" fontId="15" fillId="0" borderId="10" xfId="0" applyFont="1" applyBorder="1" applyAlignment="1">
      <alignment vertical="center"/>
    </xf>
    <xf numFmtId="0" fontId="15" fillId="4" borderId="10" xfId="0" applyFont="1" applyFill="1" applyBorder="1" applyAlignment="1">
      <alignment horizontal="left" vertical="center" wrapText="1"/>
    </xf>
    <xf numFmtId="0" fontId="17" fillId="4" borderId="4" xfId="0" applyFont="1" applyFill="1" applyBorder="1" applyAlignment="1">
      <alignment wrapText="1"/>
    </xf>
    <xf numFmtId="0" fontId="13" fillId="0" borderId="15" xfId="0" applyFont="1" applyBorder="1" applyAlignment="1">
      <alignment vertical="center"/>
    </xf>
    <xf numFmtId="0" fontId="15" fillId="0" borderId="4" xfId="0" applyFont="1" applyBorder="1" applyAlignment="1">
      <alignment vertical="center"/>
    </xf>
    <xf numFmtId="0" fontId="13" fillId="0" borderId="0" xfId="0" applyFont="1" applyAlignment="1">
      <alignment vertical="center"/>
    </xf>
    <xf numFmtId="0" fontId="25" fillId="0" borderId="0" xfId="0" applyFont="1" applyAlignment="1">
      <alignment vertical="center" wrapText="1"/>
    </xf>
    <xf numFmtId="0" fontId="16" fillId="4" borderId="10" xfId="0" applyFont="1" applyFill="1" applyBorder="1" applyAlignment="1">
      <alignment horizontal="center" vertical="center"/>
    </xf>
    <xf numFmtId="0" fontId="15" fillId="0" borderId="31" xfId="0" applyFont="1" applyBorder="1" applyAlignment="1">
      <alignment horizontal="center" vertical="center"/>
    </xf>
    <xf numFmtId="0" fontId="9" fillId="0" borderId="0" xfId="0" applyFont="1" applyAlignment="1">
      <alignment vertical="center"/>
    </xf>
    <xf numFmtId="0" fontId="26" fillId="4" borderId="10" xfId="0" applyFont="1" applyFill="1" applyBorder="1" applyAlignment="1">
      <alignment vertical="center"/>
    </xf>
    <xf numFmtId="0" fontId="16" fillId="0" borderId="32" xfId="0" applyFont="1" applyBorder="1" applyAlignment="1">
      <alignment horizontal="center"/>
    </xf>
    <xf numFmtId="0" fontId="16" fillId="4" borderId="10" xfId="0" applyFont="1" applyFill="1" applyBorder="1" applyAlignment="1">
      <alignment horizontal="center" vertical="center"/>
    </xf>
    <xf numFmtId="0" fontId="17" fillId="4" borderId="15" xfId="0" applyFont="1" applyFill="1" applyBorder="1" applyAlignment="1">
      <alignment wrapText="1"/>
    </xf>
    <xf numFmtId="0" fontId="15" fillId="0" borderId="10" xfId="0" applyFont="1" applyBorder="1" applyAlignment="1">
      <alignment horizontal="center" vertical="center" wrapText="1"/>
    </xf>
    <xf numFmtId="0" fontId="13" fillId="0" borderId="10" xfId="0" applyFont="1" applyBorder="1" applyAlignment="1"/>
    <xf numFmtId="0" fontId="25" fillId="0" borderId="10" xfId="0" applyFont="1" applyBorder="1" applyAlignment="1">
      <alignment vertical="center" wrapText="1"/>
    </xf>
    <xf numFmtId="0" fontId="9" fillId="0" borderId="10" xfId="0" applyFont="1" applyBorder="1" applyAlignment="1">
      <alignment vertical="center"/>
    </xf>
    <xf numFmtId="0" fontId="27" fillId="0" borderId="0" xfId="0" applyFont="1" applyAlignment="1">
      <alignment vertical="center" wrapText="1"/>
    </xf>
    <xf numFmtId="0" fontId="16" fillId="0" borderId="4" xfId="0" applyFont="1" applyBorder="1" applyAlignment="1">
      <alignment wrapText="1"/>
    </xf>
    <xf numFmtId="0" fontId="15" fillId="4" borderId="0" xfId="0" applyFont="1" applyFill="1" applyAlignment="1">
      <alignment horizontal="left" vertical="center"/>
    </xf>
    <xf numFmtId="0" fontId="2" fillId="0" borderId="0" xfId="0" applyFont="1" applyAlignment="1">
      <alignment vertical="center"/>
    </xf>
    <xf numFmtId="0" fontId="17" fillId="4" borderId="10" xfId="0" applyFont="1" applyFill="1" applyBorder="1" applyAlignment="1">
      <alignment horizontal="left" vertical="center"/>
    </xf>
    <xf numFmtId="0" fontId="16" fillId="0" borderId="10" xfId="0" applyFont="1" applyBorder="1" applyAlignment="1">
      <alignment horizontal="center" vertical="center"/>
    </xf>
    <xf numFmtId="0" fontId="14" fillId="4" borderId="33" xfId="0" applyFont="1" applyFill="1" applyBorder="1" applyAlignment="1">
      <alignment vertical="center" wrapText="1"/>
    </xf>
    <xf numFmtId="0" fontId="7" fillId="4" borderId="3" xfId="0" applyFont="1" applyFill="1" applyBorder="1" applyAlignment="1">
      <alignment horizontal="left" vertical="center"/>
    </xf>
    <xf numFmtId="0" fontId="26" fillId="0" borderId="0" xfId="0" applyFont="1" applyAlignment="1">
      <alignment horizontal="left"/>
    </xf>
    <xf numFmtId="0" fontId="14" fillId="4" borderId="34" xfId="0" applyFont="1" applyFill="1" applyBorder="1" applyAlignment="1">
      <alignment vertical="center" wrapText="1"/>
    </xf>
    <xf numFmtId="0" fontId="14" fillId="4" borderId="35" xfId="0" applyFont="1" applyFill="1" applyBorder="1" applyAlignment="1">
      <alignment vertical="center" wrapText="1"/>
    </xf>
    <xf numFmtId="0" fontId="14" fillId="4" borderId="36" xfId="0" applyFont="1" applyFill="1" applyBorder="1" applyAlignment="1">
      <alignment vertical="center" wrapText="1"/>
    </xf>
    <xf numFmtId="0" fontId="7" fillId="4" borderId="0" xfId="0" applyFont="1" applyFill="1" applyAlignment="1">
      <alignment vertical="center" wrapText="1"/>
    </xf>
    <xf numFmtId="0" fontId="7" fillId="3" borderId="10" xfId="0" applyFont="1" applyFill="1" applyBorder="1" applyAlignment="1"/>
    <xf numFmtId="0" fontId="12" fillId="2" borderId="37" xfId="0" applyFont="1" applyFill="1" applyBorder="1" applyAlignment="1">
      <alignment horizontal="left" vertical="center"/>
    </xf>
    <xf numFmtId="0" fontId="13" fillId="3" borderId="4" xfId="0" applyFont="1" applyFill="1" applyBorder="1" applyAlignment="1"/>
    <xf numFmtId="0" fontId="12" fillId="2" borderId="38" xfId="0" applyFont="1" applyFill="1" applyBorder="1" applyAlignment="1">
      <alignment horizontal="left" vertical="center"/>
    </xf>
    <xf numFmtId="0" fontId="12" fillId="2" borderId="8" xfId="0" applyFont="1" applyFill="1" applyBorder="1" applyAlignment="1">
      <alignment horizontal="left" vertical="center"/>
    </xf>
    <xf numFmtId="0" fontId="12" fillId="2" borderId="8" xfId="0" applyFont="1" applyFill="1" applyBorder="1" applyAlignment="1">
      <alignment horizontal="left" vertical="center" wrapText="1"/>
    </xf>
    <xf numFmtId="0" fontId="14" fillId="3" borderId="33" xfId="0" applyFont="1" applyFill="1" applyBorder="1" applyAlignment="1">
      <alignment vertical="center" wrapText="1"/>
    </xf>
    <xf numFmtId="0" fontId="14" fillId="3" borderId="34" xfId="0" applyFont="1" applyFill="1" applyBorder="1" applyAlignment="1">
      <alignment vertical="center" wrapText="1"/>
    </xf>
    <xf numFmtId="0" fontId="14" fillId="3" borderId="39" xfId="0" applyFont="1" applyFill="1" applyBorder="1" applyAlignment="1">
      <alignment vertical="center" wrapText="1"/>
    </xf>
    <xf numFmtId="0" fontId="7" fillId="3" borderId="0" xfId="0" applyFont="1" applyFill="1" applyAlignment="1">
      <alignment vertical="center" wrapText="1"/>
    </xf>
    <xf numFmtId="0" fontId="15" fillId="0" borderId="10" xfId="0" applyFont="1" applyBorder="1" applyAlignment="1">
      <alignment horizontal="left" wrapText="1"/>
    </xf>
    <xf numFmtId="0" fontId="13" fillId="3" borderId="4" xfId="0" applyFont="1" applyFill="1" applyBorder="1" applyAlignment="1"/>
    <xf numFmtId="0" fontId="2" fillId="0" borderId="10" xfId="0" applyFont="1" applyBorder="1"/>
    <xf numFmtId="0" fontId="13" fillId="0" borderId="0" xfId="0" applyFont="1" applyAlignment="1"/>
    <xf numFmtId="0" fontId="15" fillId="0" borderId="10" xfId="0" applyFont="1" applyBorder="1" applyAlignment="1">
      <alignment horizontal="left"/>
    </xf>
    <xf numFmtId="0" fontId="2" fillId="0" borderId="0" xfId="0" applyFont="1" applyAlignment="1"/>
    <xf numFmtId="0" fontId="27" fillId="0" borderId="0" xfId="0" applyFont="1" applyAlignment="1">
      <alignment wrapText="1"/>
    </xf>
    <xf numFmtId="0" fontId="15" fillId="4" borderId="10" xfId="0" applyFont="1" applyFill="1" applyBorder="1" applyAlignment="1">
      <alignment vertical="center" wrapText="1"/>
    </xf>
    <xf numFmtId="0" fontId="16" fillId="0" borderId="10" xfId="0" applyFont="1" applyBorder="1" applyAlignment="1">
      <alignment horizontal="left"/>
    </xf>
    <xf numFmtId="0" fontId="16" fillId="0" borderId="40" xfId="0" applyFont="1" applyBorder="1" applyAlignment="1">
      <alignment wrapText="1"/>
    </xf>
    <xf numFmtId="0" fontId="28" fillId="4" borderId="10" xfId="0" applyFont="1" applyFill="1" applyBorder="1" applyAlignment="1">
      <alignment vertical="center" wrapText="1"/>
    </xf>
    <xf numFmtId="0" fontId="12" fillId="2" borderId="16" xfId="0" applyFont="1" applyFill="1" applyBorder="1" applyAlignment="1">
      <alignment vertical="center" wrapText="1"/>
    </xf>
    <xf numFmtId="0" fontId="12" fillId="2" borderId="16" xfId="0" applyFont="1" applyFill="1" applyBorder="1" applyAlignment="1">
      <alignment horizontal="center" vertical="center" wrapText="1"/>
    </xf>
    <xf numFmtId="0" fontId="12" fillId="2" borderId="0" xfId="0" applyFont="1" applyFill="1" applyAlignment="1">
      <alignment vertical="center" wrapText="1"/>
    </xf>
    <xf numFmtId="0" fontId="15" fillId="4" borderId="11" xfId="0" applyFont="1" applyFill="1" applyBorder="1" applyAlignment="1">
      <alignment vertical="center" wrapText="1"/>
    </xf>
    <xf numFmtId="0" fontId="29" fillId="4" borderId="11" xfId="0" applyFont="1" applyFill="1" applyBorder="1" applyAlignment="1">
      <alignment vertical="center" wrapText="1"/>
    </xf>
    <xf numFmtId="0" fontId="18" fillId="0" borderId="0" xfId="0" applyFont="1"/>
    <xf numFmtId="0" fontId="29" fillId="4" borderId="15" xfId="0" applyFont="1" applyFill="1" applyBorder="1" applyAlignment="1">
      <alignment vertical="center" wrapText="1"/>
    </xf>
    <xf numFmtId="0" fontId="10" fillId="4" borderId="15" xfId="0" applyFont="1" applyFill="1" applyBorder="1" applyAlignment="1">
      <alignment horizontal="center" vertical="center" wrapText="1"/>
    </xf>
    <xf numFmtId="0" fontId="29" fillId="4" borderId="15" xfId="0" applyFont="1" applyFill="1" applyBorder="1" applyAlignment="1">
      <alignment vertical="center" wrapText="1"/>
    </xf>
    <xf numFmtId="0" fontId="18" fillId="0" borderId="10" xfId="0" applyFont="1" applyBorder="1"/>
    <xf numFmtId="0" fontId="10" fillId="0" borderId="0" xfId="0" applyFont="1" applyAlignment="1">
      <alignment vertical="center" wrapText="1"/>
    </xf>
    <xf numFmtId="0" fontId="7" fillId="4" borderId="2" xfId="0" applyFont="1" applyFill="1" applyBorder="1" applyAlignment="1">
      <alignment horizontal="left" vertical="center"/>
    </xf>
    <xf numFmtId="0" fontId="10" fillId="0" borderId="11" xfId="0" applyFont="1" applyBorder="1" applyAlignment="1">
      <alignment vertical="top"/>
    </xf>
    <xf numFmtId="0" fontId="10" fillId="0" borderId="17" xfId="0" applyFont="1" applyBorder="1" applyAlignment="1">
      <alignment vertical="top"/>
    </xf>
    <xf numFmtId="0" fontId="10" fillId="0" borderId="0" xfId="0" applyFont="1" applyAlignment="1">
      <alignment vertical="center" wrapText="1"/>
    </xf>
    <xf numFmtId="0" fontId="11" fillId="2" borderId="40" xfId="0" applyFont="1" applyFill="1" applyBorder="1" applyAlignment="1">
      <alignment vertical="center" wrapText="1"/>
    </xf>
    <xf numFmtId="0" fontId="11" fillId="2" borderId="40" xfId="0" applyFont="1" applyFill="1" applyBorder="1" applyAlignment="1">
      <alignment horizontal="center" vertical="center" wrapText="1"/>
    </xf>
    <xf numFmtId="0" fontId="11" fillId="2" borderId="40" xfId="0" applyFont="1" applyFill="1" applyBorder="1" applyAlignment="1">
      <alignment vertical="center" wrapText="1"/>
    </xf>
    <xf numFmtId="0" fontId="30" fillId="4" borderId="15" xfId="0" applyFont="1" applyFill="1" applyBorder="1" applyAlignment="1">
      <alignment vertical="center" wrapText="1"/>
    </xf>
    <xf numFmtId="0" fontId="16" fillId="0" borderId="10" xfId="0" quotePrefix="1" applyFont="1" applyBorder="1" applyAlignment="1"/>
    <xf numFmtId="0" fontId="11" fillId="2" borderId="23" xfId="0"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23" xfId="0" applyFont="1" applyFill="1" applyBorder="1" applyAlignment="1">
      <alignment vertical="center" wrapText="1"/>
    </xf>
    <xf numFmtId="0" fontId="25" fillId="0" borderId="10" xfId="0" applyFont="1" applyBorder="1" applyAlignment="1">
      <alignment vertical="top" wrapText="1"/>
    </xf>
    <xf numFmtId="0" fontId="16" fillId="0" borderId="10" xfId="0" applyFont="1" applyBorder="1" applyAlignment="1">
      <alignment horizontal="center" vertical="center" wrapText="1"/>
    </xf>
    <xf numFmtId="0" fontId="14" fillId="0" borderId="10" xfId="0" applyFont="1" applyBorder="1" applyAlignment="1">
      <alignment vertical="center" wrapText="1"/>
    </xf>
    <xf numFmtId="0" fontId="16" fillId="0" borderId="10" xfId="0" applyFont="1" applyBorder="1" applyAlignment="1">
      <alignment horizontal="center" wrapText="1"/>
    </xf>
    <xf numFmtId="0" fontId="15" fillId="0" borderId="10" xfId="0" applyFont="1" applyBorder="1" applyAlignment="1">
      <alignment wrapText="1"/>
    </xf>
    <xf numFmtId="0" fontId="27" fillId="0" borderId="4" xfId="0" applyFont="1" applyBorder="1" applyAlignment="1">
      <alignment wrapText="1"/>
    </xf>
    <xf numFmtId="0" fontId="16" fillId="0" borderId="4" xfId="0" applyFont="1" applyBorder="1" applyAlignment="1">
      <alignment horizontal="center"/>
    </xf>
    <xf numFmtId="0" fontId="16" fillId="0" borderId="4" xfId="0" applyFont="1" applyBorder="1" applyAlignment="1"/>
    <xf numFmtId="0" fontId="16" fillId="0" borderId="4" xfId="0" applyFont="1" applyBorder="1"/>
    <xf numFmtId="0" fontId="15" fillId="0" borderId="4" xfId="0" applyFont="1" applyBorder="1" applyAlignment="1"/>
    <xf numFmtId="0" fontId="27" fillId="0" borderId="10" xfId="0" applyFont="1" applyBorder="1" applyAlignment="1">
      <alignment wrapText="1"/>
    </xf>
    <xf numFmtId="0" fontId="31" fillId="0" borderId="10" xfId="0" applyFont="1" applyBorder="1" applyAlignment="1">
      <alignment vertical="top" wrapText="1"/>
    </xf>
    <xf numFmtId="0" fontId="16" fillId="4" borderId="10" xfId="0" applyFont="1" applyFill="1" applyBorder="1" applyAlignment="1">
      <alignment horizontal="center"/>
    </xf>
    <xf numFmtId="0" fontId="26" fillId="0" borderId="0" xfId="0" applyFont="1" applyAlignment="1">
      <alignment horizontal="left"/>
    </xf>
    <xf numFmtId="0" fontId="15" fillId="0" borderId="11" xfId="0" applyFont="1" applyBorder="1" applyAlignment="1">
      <alignment wrapText="1"/>
    </xf>
    <xf numFmtId="0" fontId="15" fillId="0" borderId="15" xfId="0" applyFont="1" applyBorder="1" applyAlignment="1">
      <alignment horizontal="center" wrapText="1"/>
    </xf>
    <xf numFmtId="0" fontId="25" fillId="0" borderId="15" xfId="0" applyFont="1" applyBorder="1"/>
    <xf numFmtId="0" fontId="25" fillId="0" borderId="15" xfId="0" applyFont="1" applyBorder="1"/>
    <xf numFmtId="0" fontId="25" fillId="0" borderId="15" xfId="0" applyFont="1" applyBorder="1" applyAlignment="1"/>
    <xf numFmtId="0" fontId="15" fillId="0" borderId="11" xfId="0" applyFont="1" applyBorder="1" applyAlignment="1">
      <alignment vertical="top" wrapText="1"/>
    </xf>
    <xf numFmtId="0" fontId="15" fillId="0" borderId="15" xfId="0" applyFont="1" applyBorder="1" applyAlignment="1">
      <alignment vertical="top" wrapText="1"/>
    </xf>
    <xf numFmtId="0" fontId="15" fillId="0" borderId="15" xfId="0" applyFont="1" applyBorder="1" applyAlignment="1">
      <alignment horizontal="center" vertical="top" wrapText="1"/>
    </xf>
    <xf numFmtId="0" fontId="25" fillId="0" borderId="15" xfId="0" applyFont="1" applyBorder="1" applyAlignment="1">
      <alignment vertical="top"/>
    </xf>
    <xf numFmtId="0" fontId="25" fillId="0" borderId="15" xfId="0" applyFont="1" applyBorder="1" applyAlignment="1">
      <alignment vertical="top"/>
    </xf>
    <xf numFmtId="0" fontId="15" fillId="0" borderId="15" xfId="0" applyFont="1" applyBorder="1" applyAlignment="1">
      <alignment vertical="top" wrapText="1"/>
    </xf>
    <xf numFmtId="0" fontId="25" fillId="0" borderId="10" xfId="0" applyFont="1" applyBorder="1"/>
    <xf numFmtId="0" fontId="25" fillId="0" borderId="10" xfId="0" applyFont="1" applyBorder="1"/>
    <xf numFmtId="0" fontId="25" fillId="0" borderId="10" xfId="0" applyFont="1" applyBorder="1" applyAlignment="1"/>
    <xf numFmtId="0" fontId="15" fillId="0" borderId="4" xfId="0" applyFont="1" applyBorder="1" applyAlignment="1">
      <alignment vertical="center"/>
    </xf>
    <xf numFmtId="0" fontId="17" fillId="0" borderId="10" xfId="0" applyFont="1" applyBorder="1" applyAlignment="1">
      <alignment wrapText="1"/>
    </xf>
    <xf numFmtId="0" fontId="10" fillId="0" borderId="4" xfId="0" applyFont="1" applyBorder="1" applyAlignment="1"/>
    <xf numFmtId="0" fontId="25" fillId="0" borderId="10" xfId="0" applyFont="1" applyBorder="1" applyAlignment="1"/>
    <xf numFmtId="0" fontId="10" fillId="0" borderId="4" xfId="0" applyFont="1" applyBorder="1" applyAlignment="1">
      <alignment horizontal="center"/>
    </xf>
    <xf numFmtId="0" fontId="25" fillId="0" borderId="4" xfId="0" applyFont="1" applyBorder="1" applyAlignment="1"/>
    <xf numFmtId="0" fontId="25" fillId="0" borderId="0" xfId="0" applyFont="1" applyAlignment="1"/>
    <xf numFmtId="0" fontId="25" fillId="0" borderId="10" xfId="0" applyFont="1" applyBorder="1" applyAlignment="1">
      <alignment wrapText="1"/>
    </xf>
    <xf numFmtId="0" fontId="15" fillId="0" borderId="4" xfId="0" applyFont="1" applyBorder="1" applyAlignment="1">
      <alignment wrapText="1"/>
    </xf>
    <xf numFmtId="0" fontId="25" fillId="0" borderId="4" xfId="0" applyFont="1" applyBorder="1" applyAlignment="1">
      <alignment vertical="top"/>
    </xf>
    <xf numFmtId="0" fontId="25" fillId="0" borderId="0" xfId="0" applyFont="1" applyAlignment="1">
      <alignment vertical="top"/>
    </xf>
    <xf numFmtId="0" fontId="25" fillId="0" borderId="10" xfId="0" applyFont="1" applyBorder="1" applyAlignment="1"/>
    <xf numFmtId="0" fontId="14" fillId="4" borderId="3" xfId="0" applyFont="1" applyFill="1" applyBorder="1" applyAlignment="1">
      <alignment horizontal="left" vertical="center" wrapText="1"/>
    </xf>
    <xf numFmtId="0" fontId="15" fillId="0" borderId="3" xfId="0" applyFont="1" applyBorder="1" applyAlignment="1">
      <alignment vertical="top" wrapText="1"/>
    </xf>
    <xf numFmtId="0" fontId="15" fillId="0" borderId="4" xfId="0" applyFont="1" applyBorder="1" applyAlignment="1">
      <alignment wrapText="1"/>
    </xf>
    <xf numFmtId="0" fontId="25" fillId="0" borderId="4" xfId="0" applyFont="1" applyBorder="1" applyAlignment="1"/>
    <xf numFmtId="0" fontId="16" fillId="0" borderId="4" xfId="0" applyFont="1" applyBorder="1" applyAlignment="1">
      <alignment wrapText="1"/>
    </xf>
    <xf numFmtId="0" fontId="16" fillId="0" borderId="4" xfId="0" applyFont="1" applyBorder="1" applyAlignment="1">
      <alignment wrapText="1"/>
    </xf>
    <xf numFmtId="0" fontId="16" fillId="4" borderId="4" xfId="0" applyFont="1" applyFill="1" applyBorder="1" applyAlignment="1">
      <alignment wrapText="1"/>
    </xf>
    <xf numFmtId="0" fontId="16" fillId="0" borderId="11" xfId="0" applyFont="1" applyBorder="1" applyAlignment="1">
      <alignment wrapText="1"/>
    </xf>
    <xf numFmtId="0" fontId="25" fillId="0" borderId="15" xfId="0" applyFont="1" applyBorder="1" applyAlignment="1"/>
    <xf numFmtId="0" fontId="16" fillId="0" borderId="15" xfId="0" applyFont="1" applyBorder="1" applyAlignment="1">
      <alignment wrapText="1"/>
    </xf>
    <xf numFmtId="0" fontId="15" fillId="0" borderId="15" xfId="0" applyFont="1" applyBorder="1" applyAlignment="1">
      <alignment wrapText="1"/>
    </xf>
    <xf numFmtId="0" fontId="16" fillId="0" borderId="15" xfId="0" applyFont="1" applyBorder="1" applyAlignment="1">
      <alignment wrapText="1"/>
    </xf>
    <xf numFmtId="0" fontId="16" fillId="4" borderId="15" xfId="0" applyFont="1" applyFill="1" applyBorder="1" applyAlignment="1">
      <alignment wrapText="1"/>
    </xf>
    <xf numFmtId="0" fontId="25" fillId="0" borderId="10" xfId="0" applyFont="1" applyBorder="1" applyAlignment="1"/>
    <xf numFmtId="0" fontId="17" fillId="0" borderId="10" xfId="0" applyFont="1" applyBorder="1" applyAlignment="1">
      <alignment wrapText="1"/>
    </xf>
    <xf numFmtId="0" fontId="25" fillId="0" borderId="10" xfId="0" applyFont="1" applyBorder="1" applyAlignment="1">
      <alignment wrapText="1"/>
    </xf>
    <xf numFmtId="0" fontId="4" fillId="3" borderId="2" xfId="0" applyFont="1" applyFill="1" applyBorder="1" applyAlignment="1">
      <alignment horizontal="center"/>
    </xf>
    <xf numFmtId="0" fontId="2" fillId="0" borderId="5" xfId="0" applyFont="1" applyBorder="1"/>
    <xf numFmtId="0" fontId="2" fillId="0" borderId="3" xfId="0" applyFont="1" applyBorder="1"/>
    <xf numFmtId="0" fontId="2" fillId="0" borderId="4" xfId="0" applyFont="1" applyBorder="1"/>
    <xf numFmtId="0" fontId="3" fillId="2" borderId="2" xfId="0" applyFont="1" applyFill="1" applyBorder="1" applyAlignment="1">
      <alignment horizontal="center" wrapText="1"/>
    </xf>
    <xf numFmtId="0" fontId="5" fillId="0" borderId="1" xfId="0" applyFont="1" applyBorder="1" applyAlignment="1">
      <alignment horizontal="left"/>
    </xf>
    <xf numFmtId="0" fontId="0" fillId="0" borderId="0" xfId="0" applyFont="1" applyAlignment="1"/>
    <xf numFmtId="0" fontId="2" fillId="0" borderId="8" xfId="0" applyFont="1" applyBorder="1"/>
    <xf numFmtId="0" fontId="5" fillId="0" borderId="1" xfId="0" applyFont="1" applyBorder="1" applyAlignment="1">
      <alignment horizontal="center"/>
    </xf>
    <xf numFmtId="49" fontId="5" fillId="0" borderId="17" xfId="0" applyNumberFormat="1" applyFont="1" applyBorder="1" applyAlignment="1">
      <alignment horizontal="center"/>
    </xf>
    <xf numFmtId="0" fontId="2" fillId="0" borderId="14" xfId="0" applyFont="1" applyBorder="1"/>
    <xf numFmtId="0" fontId="5" fillId="0" borderId="17" xfId="0" applyFont="1" applyBorder="1" applyAlignment="1">
      <alignment horizontal="left"/>
    </xf>
    <xf numFmtId="0" fontId="2" fillId="0" borderId="15" xfId="0" applyFont="1" applyBorder="1"/>
    <xf numFmtId="0" fontId="10" fillId="0" borderId="2" xfId="0" applyFont="1" applyBorder="1" applyAlignment="1">
      <alignment horizontal="center" vertical="top"/>
    </xf>
    <xf numFmtId="0" fontId="15" fillId="4" borderId="2" xfId="0" applyFont="1" applyFill="1" applyBorder="1" applyAlignment="1">
      <alignment vertical="top" wrapText="1"/>
    </xf>
    <xf numFmtId="0" fontId="10" fillId="0" borderId="2" xfId="0" applyFont="1" applyBorder="1" applyAlignment="1">
      <alignment horizontal="center" vertical="top" wrapText="1"/>
    </xf>
    <xf numFmtId="0" fontId="15" fillId="4" borderId="2" xfId="0" applyFont="1" applyFill="1" applyBorder="1" applyAlignment="1">
      <alignment vertical="top"/>
    </xf>
    <xf numFmtId="0" fontId="10" fillId="0" borderId="14" xfId="0" applyFont="1" applyBorder="1" applyAlignment="1">
      <alignment horizontal="center" vertical="top"/>
    </xf>
    <xf numFmtId="0" fontId="14" fillId="3" borderId="33" xfId="0" applyFont="1" applyFill="1" applyBorder="1" applyAlignment="1">
      <alignment vertical="center" wrapText="1"/>
    </xf>
    <xf numFmtId="0" fontId="2" fillId="0" borderId="34" xfId="0" applyFont="1" applyBorder="1"/>
    <xf numFmtId="0" fontId="2" fillId="0" borderId="39" xfId="0" applyFont="1" applyBorder="1"/>
    <xf numFmtId="0" fontId="10" fillId="0" borderId="17" xfId="0" applyFont="1" applyBorder="1" applyAlignment="1">
      <alignment horizontal="center" vertical="top"/>
    </xf>
    <xf numFmtId="0" fontId="14" fillId="3" borderId="41" xfId="0" applyFont="1" applyFill="1" applyBorder="1" applyAlignment="1">
      <alignment vertical="center" wrapText="1"/>
    </xf>
    <xf numFmtId="0" fontId="2" fillId="0" borderId="42" xfId="0" applyFont="1" applyBorder="1"/>
    <xf numFmtId="0" fontId="15" fillId="4" borderId="2" xfId="0" applyFont="1" applyFill="1" applyBorder="1" applyAlignment="1">
      <alignment vertical="center" wrapText="1"/>
    </xf>
    <xf numFmtId="0" fontId="14" fillId="3" borderId="43" xfId="0" applyFont="1" applyFill="1" applyBorder="1" applyAlignment="1">
      <alignment vertical="center" wrapText="1"/>
    </xf>
    <xf numFmtId="0" fontId="2" fillId="0" borderId="35" xfId="0" applyFont="1" applyBorder="1"/>
    <xf numFmtId="0" fontId="2"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781300" cy="876300"/>
    <xdr:pic>
      <xdr:nvPicPr>
        <xdr:cNvPr id="2" name="image1.png" descr="New Vera 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0</xdr:row>
      <xdr:rowOff>-19050</xdr:rowOff>
    </xdr:from>
    <xdr:ext cx="11534775" cy="8420100"/>
    <xdr:pic>
      <xdr:nvPicPr>
        <xdr:cNvPr id="2" name="image3.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thematic_area__r.nam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hematic_area__r.name/" TargetMode="External"/><Relationship Id="rId1" Type="http://schemas.openxmlformats.org/officeDocument/2006/relationships/hyperlink" Target="https://ap4.salesforce.com/_ui/common/config/field/StandardFieldAttributes/d?id=Name&amp;type=01I6F000001c8sI&amp;retURL=%2F01I6F000001c8sI%3Fsetupid%3DCustomObjects&amp;setupid=CustomObjects"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hyperlink" Target="http://project_indicator_reporting_period__r.project_indicator__r.project__r.name/" TargetMode="External"/><Relationship Id="rId1" Type="http://schemas.openxmlformats.org/officeDocument/2006/relationships/hyperlink" Target="http://project_indicator_geographic_area__r.geographic_area__r.name/"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iatistandard.org/201/codelists/Sector/"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iatistandard.org/201/codelists/PolicySignificanc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u11.salesforce.com/00N0Y00000AZcB0?setupid=CustomObject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thematic_area__r.n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R53"/>
  <sheetViews>
    <sheetView showGridLines="0" tabSelected="1" workbookViewId="0">
      <selection activeCell="B18" sqref="B18"/>
    </sheetView>
  </sheetViews>
  <sheetFormatPr baseColWidth="10" defaultColWidth="17.33203125" defaultRowHeight="15" customHeight="1" x14ac:dyDescent="0.2"/>
  <cols>
    <col min="1" max="6" width="9" customWidth="1"/>
    <col min="7" max="7" width="9.1640625" customWidth="1"/>
    <col min="8" max="12" width="9" customWidth="1"/>
    <col min="13" max="13" width="42.33203125" customWidth="1"/>
    <col min="14" max="15" width="22.1640625" customWidth="1"/>
    <col min="16" max="16" width="7.83203125" customWidth="1"/>
    <col min="17" max="17" width="0.5" customWidth="1"/>
    <col min="18" max="19" width="9" customWidth="1"/>
  </cols>
  <sheetData>
    <row r="1" spans="2:18" ht="14.25" customHeight="1" x14ac:dyDescent="0.2">
      <c r="G1" s="2"/>
      <c r="M1" s="2"/>
      <c r="N1" s="2"/>
      <c r="O1" s="2"/>
      <c r="R1" s="3"/>
    </row>
    <row r="2" spans="2:18" ht="14.25" customHeight="1" x14ac:dyDescent="0.2">
      <c r="G2" s="2"/>
      <c r="M2" s="2"/>
      <c r="N2" s="2"/>
      <c r="O2" s="2"/>
      <c r="R2" s="3"/>
    </row>
    <row r="3" spans="2:18" ht="14.25" customHeight="1" x14ac:dyDescent="0.2">
      <c r="G3" s="2"/>
      <c r="M3" s="2"/>
      <c r="N3" s="2"/>
      <c r="O3" s="2"/>
      <c r="R3" s="3"/>
    </row>
    <row r="4" spans="2:18" ht="14.25" customHeight="1" x14ac:dyDescent="0.2">
      <c r="G4" s="2"/>
      <c r="M4" s="2"/>
      <c r="N4" s="2"/>
      <c r="O4" s="2"/>
      <c r="R4" s="3"/>
    </row>
    <row r="5" spans="2:18" ht="14.25" customHeight="1" x14ac:dyDescent="0.2">
      <c r="G5" s="2"/>
      <c r="M5" s="2"/>
      <c r="N5" s="2"/>
      <c r="O5" s="2"/>
      <c r="R5" s="3"/>
    </row>
    <row r="6" spans="2:18" ht="14.25" customHeight="1" x14ac:dyDescent="0.2">
      <c r="G6" s="2"/>
      <c r="M6" s="2"/>
      <c r="N6" s="2"/>
      <c r="O6" s="2"/>
      <c r="R6" s="3"/>
    </row>
    <row r="7" spans="2:18" ht="14.25" customHeight="1" x14ac:dyDescent="0.2">
      <c r="G7" s="2"/>
      <c r="M7" s="2"/>
      <c r="N7" s="2"/>
      <c r="O7" s="2"/>
      <c r="R7" s="3"/>
    </row>
    <row r="8" spans="2:18" ht="30" customHeight="1" x14ac:dyDescent="0.3">
      <c r="B8" s="518" t="s">
        <v>0</v>
      </c>
      <c r="C8" s="516"/>
      <c r="D8" s="516"/>
      <c r="E8" s="516"/>
      <c r="F8" s="516"/>
      <c r="G8" s="517"/>
      <c r="I8" s="518" t="s">
        <v>1</v>
      </c>
      <c r="J8" s="516"/>
      <c r="K8" s="516"/>
      <c r="L8" s="516"/>
      <c r="M8" s="516"/>
      <c r="N8" s="516"/>
      <c r="O8" s="516"/>
      <c r="P8" s="516"/>
      <c r="Q8" s="517"/>
      <c r="R8" s="3"/>
    </row>
    <row r="9" spans="2:18" ht="23.25" customHeight="1" x14ac:dyDescent="0.3">
      <c r="B9" s="514" t="s">
        <v>2</v>
      </c>
      <c r="C9" s="516"/>
      <c r="D9" s="517"/>
      <c r="E9" s="514" t="s">
        <v>3</v>
      </c>
      <c r="F9" s="516"/>
      <c r="G9" s="517"/>
      <c r="I9" s="514" t="s">
        <v>2</v>
      </c>
      <c r="J9" s="516"/>
      <c r="K9" s="517"/>
      <c r="L9" s="514" t="s">
        <v>3</v>
      </c>
      <c r="M9" s="515"/>
      <c r="N9" s="514" t="s">
        <v>4</v>
      </c>
      <c r="O9" s="516"/>
      <c r="P9" s="516"/>
      <c r="Q9" s="517"/>
      <c r="R9" s="3"/>
    </row>
    <row r="10" spans="2:18" ht="18" customHeight="1" x14ac:dyDescent="0.25">
      <c r="B10" s="522">
        <v>1</v>
      </c>
      <c r="C10" s="520"/>
      <c r="D10" s="520"/>
      <c r="E10" s="519" t="s">
        <v>0</v>
      </c>
      <c r="F10" s="520"/>
      <c r="G10" s="521"/>
      <c r="I10" s="20"/>
      <c r="J10" s="22">
        <v>1</v>
      </c>
      <c r="K10" s="24"/>
      <c r="L10" s="26" t="s">
        <v>0</v>
      </c>
      <c r="M10" s="27"/>
      <c r="N10" s="26"/>
      <c r="O10" s="27"/>
      <c r="P10" s="27"/>
      <c r="Q10" s="32"/>
      <c r="R10" s="3"/>
    </row>
    <row r="11" spans="2:18" ht="18" customHeight="1" x14ac:dyDescent="0.25">
      <c r="B11" s="522">
        <v>2</v>
      </c>
      <c r="C11" s="520"/>
      <c r="D11" s="520"/>
      <c r="E11" s="519" t="s">
        <v>60</v>
      </c>
      <c r="F11" s="520"/>
      <c r="G11" s="521"/>
      <c r="I11" s="20"/>
      <c r="J11" s="35">
        <f t="shared" ref="J11:J53" si="0">J10+1</f>
        <v>2</v>
      </c>
      <c r="K11" s="24"/>
      <c r="L11" s="20" t="s">
        <v>60</v>
      </c>
      <c r="M11" s="24"/>
      <c r="N11" s="37"/>
      <c r="O11" s="38"/>
      <c r="P11" s="24"/>
      <c r="Q11" s="32"/>
      <c r="R11" s="3"/>
    </row>
    <row r="12" spans="2:18" ht="18" customHeight="1" x14ac:dyDescent="0.25">
      <c r="B12" s="522">
        <v>3</v>
      </c>
      <c r="C12" s="520"/>
      <c r="D12" s="520"/>
      <c r="E12" s="519" t="s">
        <v>62</v>
      </c>
      <c r="F12" s="520"/>
      <c r="G12" s="521"/>
      <c r="I12" s="20"/>
      <c r="J12" s="35">
        <f t="shared" si="0"/>
        <v>3</v>
      </c>
      <c r="K12" s="24"/>
      <c r="L12" s="20" t="s">
        <v>62</v>
      </c>
      <c r="M12" s="24"/>
      <c r="N12" s="7"/>
      <c r="O12" s="38"/>
      <c r="P12" s="24"/>
      <c r="Q12" s="32"/>
      <c r="R12" s="3"/>
    </row>
    <row r="13" spans="2:18" ht="18" customHeight="1" x14ac:dyDescent="0.25">
      <c r="B13" s="522">
        <v>4</v>
      </c>
      <c r="C13" s="520"/>
      <c r="D13" s="520"/>
      <c r="E13" s="519" t="s">
        <v>65</v>
      </c>
      <c r="F13" s="520"/>
      <c r="G13" s="521"/>
      <c r="I13" s="5"/>
      <c r="J13" s="35">
        <f t="shared" si="0"/>
        <v>4</v>
      </c>
      <c r="K13" s="22"/>
      <c r="L13" s="42" t="s">
        <v>7</v>
      </c>
      <c r="M13" s="38"/>
      <c r="N13" s="7"/>
      <c r="O13" s="38"/>
      <c r="P13" s="24"/>
      <c r="Q13" s="32"/>
      <c r="R13" s="3"/>
    </row>
    <row r="14" spans="2:18" ht="18" customHeight="1" x14ac:dyDescent="0.25">
      <c r="B14" s="523" t="s">
        <v>74</v>
      </c>
      <c r="C14" s="524"/>
      <c r="D14" s="524"/>
      <c r="E14" s="525" t="s">
        <v>77</v>
      </c>
      <c r="F14" s="524"/>
      <c r="G14" s="526"/>
      <c r="I14" s="5"/>
      <c r="J14" s="35">
        <f t="shared" si="0"/>
        <v>5</v>
      </c>
      <c r="K14" s="22"/>
      <c r="L14" s="42" t="s">
        <v>78</v>
      </c>
      <c r="M14" s="38"/>
      <c r="N14" s="7"/>
      <c r="O14" s="38"/>
      <c r="P14" s="24"/>
      <c r="Q14" s="32"/>
      <c r="R14" s="3"/>
    </row>
    <row r="15" spans="2:18" ht="18" customHeight="1" x14ac:dyDescent="0.25">
      <c r="G15" s="2"/>
      <c r="I15" s="5"/>
      <c r="J15" s="35">
        <f t="shared" si="0"/>
        <v>6</v>
      </c>
      <c r="K15" s="22"/>
      <c r="L15" s="7" t="s">
        <v>79</v>
      </c>
      <c r="M15" s="38"/>
      <c r="N15" s="7"/>
      <c r="O15" s="38"/>
      <c r="P15" s="24"/>
      <c r="Q15" s="32"/>
      <c r="R15" s="3"/>
    </row>
    <row r="16" spans="2:18" ht="18" customHeight="1" x14ac:dyDescent="0.25">
      <c r="G16" s="2"/>
      <c r="I16" s="5"/>
      <c r="J16" s="35">
        <f t="shared" si="0"/>
        <v>7</v>
      </c>
      <c r="K16" s="22"/>
      <c r="L16" s="7" t="s">
        <v>81</v>
      </c>
      <c r="M16" s="38"/>
      <c r="N16" s="7"/>
      <c r="O16" s="38"/>
      <c r="P16" s="24"/>
      <c r="Q16" s="32"/>
      <c r="R16" s="3"/>
    </row>
    <row r="17" spans="7:18" ht="18" customHeight="1" x14ac:dyDescent="0.25">
      <c r="G17" s="2"/>
      <c r="I17" s="5"/>
      <c r="J17" s="35">
        <f t="shared" si="0"/>
        <v>8</v>
      </c>
      <c r="K17" s="22"/>
      <c r="L17" s="7" t="s">
        <v>82</v>
      </c>
      <c r="M17" s="38"/>
      <c r="N17" s="7"/>
      <c r="O17" s="38"/>
      <c r="P17" s="24"/>
      <c r="Q17" s="32"/>
      <c r="R17" s="3"/>
    </row>
    <row r="18" spans="7:18" ht="18" customHeight="1" x14ac:dyDescent="0.25">
      <c r="G18" s="2"/>
      <c r="I18" s="5"/>
      <c r="J18" s="35">
        <f t="shared" si="0"/>
        <v>9</v>
      </c>
      <c r="K18" s="22"/>
      <c r="L18" s="7" t="s">
        <v>83</v>
      </c>
      <c r="M18" s="38"/>
      <c r="N18" s="7"/>
      <c r="O18" s="38"/>
      <c r="P18" s="24"/>
      <c r="Q18" s="32"/>
      <c r="R18" s="3"/>
    </row>
    <row r="19" spans="7:18" ht="18" customHeight="1" x14ac:dyDescent="0.25">
      <c r="G19" s="2"/>
      <c r="I19" s="5"/>
      <c r="J19" s="35">
        <f t="shared" si="0"/>
        <v>10</v>
      </c>
      <c r="K19" s="22"/>
      <c r="L19" s="42" t="s">
        <v>84</v>
      </c>
      <c r="M19" s="38"/>
      <c r="N19" s="7"/>
      <c r="O19" s="38"/>
      <c r="P19" s="24"/>
      <c r="Q19" s="32"/>
      <c r="R19" s="3"/>
    </row>
    <row r="20" spans="7:18" ht="18" customHeight="1" x14ac:dyDescent="0.25">
      <c r="G20" s="2"/>
      <c r="I20" s="5"/>
      <c r="J20" s="35">
        <f t="shared" si="0"/>
        <v>11</v>
      </c>
      <c r="K20" s="22"/>
      <c r="L20" s="42" t="s">
        <v>85</v>
      </c>
      <c r="M20" s="38"/>
      <c r="N20" s="7"/>
      <c r="O20" s="38"/>
      <c r="P20" s="24"/>
      <c r="Q20" s="32"/>
      <c r="R20" s="3"/>
    </row>
    <row r="21" spans="7:18" ht="18" customHeight="1" x14ac:dyDescent="0.25">
      <c r="G21" s="2"/>
      <c r="I21" s="5"/>
      <c r="J21" s="35">
        <f t="shared" si="0"/>
        <v>12</v>
      </c>
      <c r="K21" s="22"/>
      <c r="L21" s="7" t="s">
        <v>86</v>
      </c>
      <c r="M21" s="38"/>
      <c r="N21" s="7"/>
      <c r="O21" s="38"/>
      <c r="P21" s="24"/>
      <c r="Q21" s="32"/>
      <c r="R21" s="3"/>
    </row>
    <row r="22" spans="7:18" ht="18" customHeight="1" x14ac:dyDescent="0.25">
      <c r="G22" s="2"/>
      <c r="I22" s="5"/>
      <c r="J22" s="35">
        <f t="shared" si="0"/>
        <v>13</v>
      </c>
      <c r="K22" s="22"/>
      <c r="L22" s="42" t="s">
        <v>87</v>
      </c>
      <c r="M22" s="38"/>
      <c r="N22" s="7"/>
      <c r="O22" s="38"/>
      <c r="P22" s="24"/>
      <c r="Q22" s="32"/>
      <c r="R22" s="3"/>
    </row>
    <row r="23" spans="7:18" ht="18" customHeight="1" x14ac:dyDescent="0.25">
      <c r="G23" s="2"/>
      <c r="I23" s="5"/>
      <c r="J23" s="35">
        <f t="shared" si="0"/>
        <v>14</v>
      </c>
      <c r="L23" s="42" t="s">
        <v>88</v>
      </c>
      <c r="M23" s="38"/>
      <c r="N23" s="7"/>
      <c r="O23" s="38"/>
      <c r="P23" s="24"/>
      <c r="Q23" s="32"/>
      <c r="R23" s="3"/>
    </row>
    <row r="24" spans="7:18" ht="18" customHeight="1" x14ac:dyDescent="0.25">
      <c r="G24" s="2"/>
      <c r="I24" s="5"/>
      <c r="J24" s="35">
        <f t="shared" si="0"/>
        <v>15</v>
      </c>
      <c r="K24" s="22"/>
      <c r="L24" s="7" t="s">
        <v>89</v>
      </c>
      <c r="M24" s="38"/>
      <c r="N24" s="7"/>
      <c r="O24" s="38"/>
      <c r="P24" s="24"/>
      <c r="Q24" s="32"/>
      <c r="R24" s="3"/>
    </row>
    <row r="25" spans="7:18" ht="18" customHeight="1" x14ac:dyDescent="0.25">
      <c r="G25" s="2"/>
      <c r="I25" s="5"/>
      <c r="J25" s="35">
        <f t="shared" si="0"/>
        <v>16</v>
      </c>
      <c r="L25" s="42" t="s">
        <v>90</v>
      </c>
      <c r="M25" s="38"/>
      <c r="N25" s="7"/>
      <c r="O25" s="38"/>
      <c r="P25" s="24"/>
      <c r="Q25" s="32"/>
      <c r="R25" s="3"/>
    </row>
    <row r="26" spans="7:18" ht="18" customHeight="1" x14ac:dyDescent="0.25">
      <c r="G26" s="2"/>
      <c r="I26" s="5"/>
      <c r="J26" s="35">
        <f t="shared" si="0"/>
        <v>17</v>
      </c>
      <c r="K26" s="22"/>
      <c r="L26" s="7" t="s">
        <v>91</v>
      </c>
      <c r="M26" s="38"/>
      <c r="N26" s="7"/>
      <c r="O26" s="38"/>
      <c r="P26" s="24"/>
      <c r="Q26" s="32"/>
      <c r="R26" s="3"/>
    </row>
    <row r="27" spans="7:18" ht="18" customHeight="1" x14ac:dyDescent="0.25">
      <c r="G27" s="2"/>
      <c r="I27" s="5"/>
      <c r="J27" s="35">
        <f t="shared" si="0"/>
        <v>18</v>
      </c>
      <c r="K27" s="22"/>
      <c r="L27" s="7" t="s">
        <v>92</v>
      </c>
      <c r="M27" s="38"/>
      <c r="N27" s="7"/>
      <c r="O27" s="38"/>
      <c r="P27" s="24"/>
      <c r="Q27" s="32"/>
      <c r="R27" s="3"/>
    </row>
    <row r="28" spans="7:18" ht="18" customHeight="1" x14ac:dyDescent="0.25">
      <c r="G28" s="2"/>
      <c r="I28" s="20"/>
      <c r="J28" s="35">
        <f t="shared" si="0"/>
        <v>19</v>
      </c>
      <c r="K28" s="22"/>
      <c r="L28" s="42" t="s">
        <v>93</v>
      </c>
      <c r="M28" s="24"/>
      <c r="N28" s="20"/>
      <c r="O28" s="24"/>
      <c r="P28" s="24"/>
      <c r="Q28" s="32"/>
      <c r="R28" s="3"/>
    </row>
    <row r="29" spans="7:18" ht="18" customHeight="1" x14ac:dyDescent="0.25">
      <c r="G29" s="2"/>
      <c r="I29" s="20"/>
      <c r="J29" s="35">
        <f t="shared" si="0"/>
        <v>20</v>
      </c>
      <c r="K29" s="22"/>
      <c r="L29" s="42" t="s">
        <v>94</v>
      </c>
      <c r="M29" s="24"/>
      <c r="N29" s="20"/>
      <c r="O29" s="24"/>
      <c r="P29" s="24"/>
      <c r="Q29" s="32"/>
      <c r="R29" s="3"/>
    </row>
    <row r="30" spans="7:18" ht="18" customHeight="1" x14ac:dyDescent="0.25">
      <c r="G30" s="2"/>
      <c r="I30" s="20"/>
      <c r="J30" s="35">
        <f t="shared" si="0"/>
        <v>21</v>
      </c>
      <c r="K30" s="24"/>
      <c r="L30" s="7" t="s">
        <v>95</v>
      </c>
      <c r="M30" s="24"/>
      <c r="N30" s="20"/>
      <c r="O30" s="24"/>
      <c r="P30" s="24"/>
      <c r="Q30" s="32"/>
      <c r="R30" s="3"/>
    </row>
    <row r="31" spans="7:18" ht="18" customHeight="1" x14ac:dyDescent="0.25">
      <c r="G31" s="2"/>
      <c r="I31" s="20"/>
      <c r="J31" s="35">
        <f t="shared" si="0"/>
        <v>22</v>
      </c>
      <c r="K31" s="24"/>
      <c r="L31" s="42" t="s">
        <v>96</v>
      </c>
      <c r="M31" s="24"/>
      <c r="N31" s="20"/>
      <c r="O31" s="24"/>
      <c r="P31" s="24"/>
      <c r="Q31" s="32"/>
      <c r="R31" s="3"/>
    </row>
    <row r="32" spans="7:18" ht="14.25" customHeight="1" x14ac:dyDescent="0.25">
      <c r="G32" s="2"/>
      <c r="I32" s="20"/>
      <c r="J32" s="35">
        <f t="shared" si="0"/>
        <v>23</v>
      </c>
      <c r="K32" s="24"/>
      <c r="L32" s="42" t="s">
        <v>98</v>
      </c>
      <c r="M32" s="24"/>
      <c r="N32" s="20"/>
      <c r="O32" s="24"/>
      <c r="P32" s="24"/>
      <c r="Q32" s="32"/>
      <c r="R32" s="3"/>
    </row>
    <row r="33" spans="7:18" ht="14.25" customHeight="1" x14ac:dyDescent="0.25">
      <c r="G33" s="2"/>
      <c r="I33" s="20"/>
      <c r="J33" s="35">
        <f t="shared" si="0"/>
        <v>24</v>
      </c>
      <c r="K33" s="24"/>
      <c r="L33" s="42" t="s">
        <v>99</v>
      </c>
      <c r="M33" s="24"/>
      <c r="N33" s="20"/>
      <c r="O33" s="24"/>
      <c r="P33" s="24"/>
      <c r="Q33" s="32"/>
      <c r="R33" s="3"/>
    </row>
    <row r="34" spans="7:18" ht="14.25" customHeight="1" x14ac:dyDescent="0.25">
      <c r="G34" s="2"/>
      <c r="I34" s="20"/>
      <c r="J34" s="35">
        <f t="shared" si="0"/>
        <v>25</v>
      </c>
      <c r="K34" s="24"/>
      <c r="L34" s="42" t="s">
        <v>100</v>
      </c>
      <c r="M34" s="24"/>
      <c r="N34" s="20"/>
      <c r="O34" s="24"/>
      <c r="P34" s="24"/>
      <c r="Q34" s="32"/>
      <c r="R34" s="3"/>
    </row>
    <row r="35" spans="7:18" ht="14.25" customHeight="1" x14ac:dyDescent="0.25">
      <c r="G35" s="2"/>
      <c r="I35" s="20"/>
      <c r="J35" s="35">
        <f t="shared" si="0"/>
        <v>26</v>
      </c>
      <c r="K35" s="24"/>
      <c r="L35" s="42" t="s">
        <v>101</v>
      </c>
      <c r="M35" s="24"/>
      <c r="N35" s="20"/>
      <c r="O35" s="24"/>
      <c r="P35" s="24"/>
      <c r="Q35" s="32"/>
      <c r="R35" s="3"/>
    </row>
    <row r="36" spans="7:18" ht="14.25" customHeight="1" x14ac:dyDescent="0.25">
      <c r="G36" s="2"/>
      <c r="I36" s="20"/>
      <c r="J36" s="35">
        <f t="shared" si="0"/>
        <v>27</v>
      </c>
      <c r="K36" s="24"/>
      <c r="L36" s="42" t="s">
        <v>102</v>
      </c>
      <c r="M36" s="24"/>
      <c r="N36" s="20"/>
      <c r="O36" s="24"/>
      <c r="P36" s="24"/>
      <c r="Q36" s="32"/>
      <c r="R36" s="3"/>
    </row>
    <row r="37" spans="7:18" ht="14.25" customHeight="1" x14ac:dyDescent="0.25">
      <c r="G37" s="2"/>
      <c r="I37" s="20"/>
      <c r="J37" s="35">
        <f t="shared" si="0"/>
        <v>28</v>
      </c>
      <c r="K37" s="24"/>
      <c r="L37" s="42" t="s">
        <v>103</v>
      </c>
      <c r="M37" s="24"/>
      <c r="N37" s="20"/>
      <c r="O37" s="24"/>
      <c r="P37" s="24"/>
      <c r="Q37" s="32"/>
      <c r="R37" s="3"/>
    </row>
    <row r="38" spans="7:18" ht="14.25" customHeight="1" x14ac:dyDescent="0.25">
      <c r="I38" s="20"/>
      <c r="J38" s="35">
        <f t="shared" si="0"/>
        <v>29</v>
      </c>
      <c r="K38" s="24"/>
      <c r="L38" s="42" t="s">
        <v>104</v>
      </c>
      <c r="M38" s="24"/>
      <c r="N38" s="20"/>
      <c r="O38" s="24"/>
      <c r="P38" s="24"/>
      <c r="Q38" s="32"/>
      <c r="R38" s="3"/>
    </row>
    <row r="39" spans="7:18" ht="14.25" customHeight="1" x14ac:dyDescent="0.25">
      <c r="I39" s="20"/>
      <c r="J39" s="35">
        <f t="shared" si="0"/>
        <v>30</v>
      </c>
      <c r="K39" s="24"/>
      <c r="L39" s="42" t="s">
        <v>105</v>
      </c>
      <c r="M39" s="24"/>
      <c r="N39" s="20"/>
      <c r="O39" s="24"/>
      <c r="P39" s="24"/>
      <c r="Q39" s="32"/>
      <c r="R39" s="3"/>
    </row>
    <row r="40" spans="7:18" ht="14.25" customHeight="1" x14ac:dyDescent="0.25">
      <c r="I40" s="20"/>
      <c r="J40" s="35">
        <f t="shared" si="0"/>
        <v>31</v>
      </c>
      <c r="K40" s="24"/>
      <c r="L40" s="42" t="s">
        <v>107</v>
      </c>
      <c r="M40" s="24"/>
      <c r="N40" s="20"/>
      <c r="O40" s="24"/>
      <c r="P40" s="24"/>
      <c r="Q40" s="32"/>
      <c r="R40" s="3"/>
    </row>
    <row r="41" spans="7:18" ht="14.25" customHeight="1" x14ac:dyDescent="0.25">
      <c r="I41" s="20"/>
      <c r="J41" s="35">
        <f t="shared" si="0"/>
        <v>32</v>
      </c>
      <c r="K41" s="24"/>
      <c r="L41" s="42" t="s">
        <v>108</v>
      </c>
      <c r="M41" s="24"/>
      <c r="N41" s="20"/>
      <c r="O41" s="24"/>
      <c r="P41" s="24"/>
      <c r="Q41" s="32"/>
      <c r="R41" s="3"/>
    </row>
    <row r="42" spans="7:18" ht="14.25" customHeight="1" x14ac:dyDescent="0.25">
      <c r="I42" s="20"/>
      <c r="J42" s="35">
        <f t="shared" si="0"/>
        <v>33</v>
      </c>
      <c r="K42" s="24"/>
      <c r="L42" s="42" t="s">
        <v>109</v>
      </c>
      <c r="M42" s="24"/>
      <c r="N42" s="20"/>
      <c r="O42" s="24"/>
      <c r="P42" s="24"/>
      <c r="Q42" s="32"/>
      <c r="R42" s="3"/>
    </row>
    <row r="43" spans="7:18" ht="14.25" customHeight="1" x14ac:dyDescent="0.25">
      <c r="I43" s="20"/>
      <c r="J43" s="35">
        <f t="shared" si="0"/>
        <v>34</v>
      </c>
      <c r="K43" s="24"/>
      <c r="L43" s="42" t="s">
        <v>111</v>
      </c>
      <c r="M43" s="24"/>
      <c r="N43" s="20"/>
      <c r="O43" s="24"/>
      <c r="P43" s="24"/>
      <c r="Q43" s="32"/>
      <c r="R43" s="3"/>
    </row>
    <row r="44" spans="7:18" ht="14.25" customHeight="1" x14ac:dyDescent="0.25">
      <c r="I44" s="20"/>
      <c r="J44" s="35">
        <f t="shared" si="0"/>
        <v>35</v>
      </c>
      <c r="K44" s="24"/>
      <c r="L44" s="42" t="s">
        <v>113</v>
      </c>
      <c r="M44" s="24"/>
      <c r="N44" s="20"/>
      <c r="O44" s="24"/>
      <c r="P44" s="24"/>
      <c r="Q44" s="32"/>
      <c r="R44" s="3"/>
    </row>
    <row r="45" spans="7:18" ht="14.25" customHeight="1" x14ac:dyDescent="0.25">
      <c r="I45" s="20"/>
      <c r="J45" s="35">
        <f t="shared" si="0"/>
        <v>36</v>
      </c>
      <c r="K45" s="24"/>
      <c r="L45" s="42" t="s">
        <v>115</v>
      </c>
      <c r="M45" s="24"/>
      <c r="N45" s="20"/>
      <c r="O45" s="24"/>
      <c r="P45" s="24"/>
      <c r="Q45" s="32"/>
      <c r="R45" s="3"/>
    </row>
    <row r="46" spans="7:18" ht="14.25" customHeight="1" x14ac:dyDescent="0.25">
      <c r="I46" s="20"/>
      <c r="J46" s="35">
        <f t="shared" si="0"/>
        <v>37</v>
      </c>
      <c r="K46" s="24"/>
      <c r="L46" s="42" t="s">
        <v>117</v>
      </c>
      <c r="M46" s="24"/>
      <c r="N46" s="20"/>
      <c r="O46" s="24"/>
      <c r="P46" s="24"/>
      <c r="Q46" s="32"/>
      <c r="R46" s="3"/>
    </row>
    <row r="47" spans="7:18" ht="14.25" customHeight="1" x14ac:dyDescent="0.25">
      <c r="I47" s="20"/>
      <c r="J47" s="35">
        <f t="shared" si="0"/>
        <v>38</v>
      </c>
      <c r="K47" s="24"/>
      <c r="L47" s="42" t="s">
        <v>118</v>
      </c>
      <c r="M47" s="24"/>
      <c r="N47" s="20"/>
      <c r="O47" s="24"/>
      <c r="P47" s="24"/>
      <c r="Q47" s="32"/>
      <c r="R47" s="3"/>
    </row>
    <row r="48" spans="7:18" ht="14.25" customHeight="1" x14ac:dyDescent="0.25">
      <c r="I48" s="20"/>
      <c r="J48" s="35">
        <f t="shared" si="0"/>
        <v>39</v>
      </c>
      <c r="K48" s="24"/>
      <c r="L48" s="42" t="s">
        <v>120</v>
      </c>
      <c r="M48" s="24"/>
      <c r="N48" s="20"/>
      <c r="O48" s="24"/>
      <c r="P48" s="24"/>
      <c r="Q48" s="32"/>
      <c r="R48" s="3"/>
    </row>
    <row r="49" spans="9:18" ht="14.25" customHeight="1" x14ac:dyDescent="0.25">
      <c r="I49" s="20"/>
      <c r="J49" s="35">
        <f t="shared" si="0"/>
        <v>40</v>
      </c>
      <c r="K49" s="24"/>
      <c r="L49" s="42" t="s">
        <v>121</v>
      </c>
      <c r="M49" s="32"/>
      <c r="N49" s="24"/>
      <c r="O49" s="24"/>
      <c r="P49" s="24"/>
      <c r="Q49" s="24"/>
      <c r="R49" s="3"/>
    </row>
    <row r="50" spans="9:18" ht="14.25" customHeight="1" x14ac:dyDescent="0.25">
      <c r="I50" s="20"/>
      <c r="J50" s="35">
        <f t="shared" si="0"/>
        <v>41</v>
      </c>
      <c r="K50" s="24"/>
      <c r="L50" s="42" t="s">
        <v>123</v>
      </c>
      <c r="M50" s="32"/>
      <c r="N50" s="24"/>
      <c r="O50" s="24"/>
      <c r="P50" s="24"/>
      <c r="Q50" s="24"/>
      <c r="R50" s="3"/>
    </row>
    <row r="51" spans="9:18" ht="14.25" customHeight="1" x14ac:dyDescent="0.25">
      <c r="I51" s="20"/>
      <c r="J51" s="35">
        <f t="shared" si="0"/>
        <v>42</v>
      </c>
      <c r="K51" s="24"/>
      <c r="L51" s="42" t="s">
        <v>124</v>
      </c>
      <c r="M51" s="32"/>
      <c r="N51" s="24"/>
      <c r="O51" s="24"/>
      <c r="P51" s="24"/>
      <c r="Q51" s="24"/>
      <c r="R51" s="3"/>
    </row>
    <row r="52" spans="9:18" ht="14.25" customHeight="1" x14ac:dyDescent="0.25">
      <c r="I52" s="20"/>
      <c r="J52" s="35">
        <f t="shared" si="0"/>
        <v>43</v>
      </c>
      <c r="K52" s="24"/>
      <c r="L52" s="42" t="s">
        <v>125</v>
      </c>
      <c r="M52" s="32"/>
      <c r="N52" s="24"/>
      <c r="O52" s="24"/>
      <c r="P52" s="24"/>
      <c r="Q52" s="24"/>
      <c r="R52" s="3"/>
    </row>
    <row r="53" spans="9:18" ht="14.25" customHeight="1" x14ac:dyDescent="0.25">
      <c r="I53" s="20"/>
      <c r="J53" s="35">
        <f t="shared" si="0"/>
        <v>44</v>
      </c>
      <c r="K53" s="24"/>
      <c r="L53" s="42" t="s">
        <v>126</v>
      </c>
      <c r="M53" s="32"/>
      <c r="N53" s="24"/>
      <c r="O53" s="24"/>
      <c r="P53" s="24"/>
      <c r="Q53" s="24"/>
      <c r="R53" s="3"/>
    </row>
  </sheetData>
  <mergeCells count="17">
    <mergeCell ref="B14:D14"/>
    <mergeCell ref="E14:G14"/>
    <mergeCell ref="E12:G12"/>
    <mergeCell ref="E13:G13"/>
    <mergeCell ref="E10:G10"/>
    <mergeCell ref="E11:G11"/>
    <mergeCell ref="B12:D12"/>
    <mergeCell ref="B13:D13"/>
    <mergeCell ref="B11:D11"/>
    <mergeCell ref="B10:D10"/>
    <mergeCell ref="L9:M9"/>
    <mergeCell ref="N9:Q9"/>
    <mergeCell ref="I8:Q8"/>
    <mergeCell ref="I9:K9"/>
    <mergeCell ref="B8:G8"/>
    <mergeCell ref="E9:G9"/>
    <mergeCell ref="B9:D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W11"/>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5.83203125" customWidth="1"/>
    <col min="2" max="2" width="38.83203125" customWidth="1"/>
    <col min="3" max="3" width="11.5" customWidth="1"/>
    <col min="4" max="4" width="24.1640625" customWidth="1"/>
    <col min="5" max="5" width="32.33203125" customWidth="1"/>
    <col min="6" max="6" width="23.6640625" customWidth="1"/>
    <col min="7" max="7" width="29.5" customWidth="1"/>
    <col min="10" max="10" width="28.5" customWidth="1"/>
    <col min="11" max="11" width="31.5" customWidth="1"/>
    <col min="12" max="12" width="39" customWidth="1"/>
    <col min="13" max="13" width="25.5" customWidth="1"/>
    <col min="14" max="14" width="14.33203125" customWidth="1"/>
  </cols>
  <sheetData>
    <row r="1" spans="1:23" ht="31.5" customHeight="1" x14ac:dyDescent="0.2">
      <c r="A1" s="8" t="s">
        <v>5</v>
      </c>
      <c r="B1" s="9" t="s">
        <v>554</v>
      </c>
      <c r="C1" s="10"/>
      <c r="D1" s="10"/>
      <c r="E1" s="12"/>
      <c r="F1" s="10"/>
      <c r="G1" s="12"/>
      <c r="H1" s="10"/>
      <c r="I1" s="10"/>
      <c r="J1" s="10"/>
      <c r="K1" s="10"/>
      <c r="L1" s="13"/>
      <c r="M1" s="194"/>
      <c r="N1" s="14"/>
      <c r="O1" s="14"/>
      <c r="P1" s="14"/>
      <c r="Q1" s="14"/>
      <c r="R1" s="14"/>
      <c r="S1" s="14"/>
      <c r="T1" s="14"/>
      <c r="U1" s="14"/>
      <c r="V1" s="14"/>
      <c r="W1" s="14"/>
    </row>
    <row r="2" spans="1:23" ht="24.75" customHeight="1" x14ac:dyDescent="0.2">
      <c r="A2" s="19" t="s">
        <v>31</v>
      </c>
      <c r="B2" s="25" t="s">
        <v>47</v>
      </c>
      <c r="C2" s="527" t="s">
        <v>58</v>
      </c>
      <c r="D2" s="517"/>
      <c r="E2" s="89"/>
      <c r="F2" s="29"/>
      <c r="G2" s="30"/>
      <c r="H2" s="29"/>
      <c r="I2" s="29"/>
      <c r="J2" s="31"/>
      <c r="K2" s="33"/>
      <c r="L2" s="33"/>
      <c r="M2" s="23"/>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91" t="s">
        <v>67</v>
      </c>
      <c r="F3" s="46" t="s">
        <v>68</v>
      </c>
      <c r="G3" s="91"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5"/>
      <c r="F4" s="94"/>
      <c r="G4" s="95"/>
      <c r="H4" s="94"/>
      <c r="I4" s="94"/>
      <c r="J4" s="94"/>
      <c r="K4" s="94"/>
      <c r="L4" s="94"/>
      <c r="M4" s="209"/>
      <c r="N4" s="57"/>
      <c r="O4" s="36"/>
      <c r="P4" s="36"/>
      <c r="Q4" s="36"/>
      <c r="R4" s="36"/>
      <c r="S4" s="36"/>
      <c r="T4" s="36"/>
      <c r="U4" s="36"/>
      <c r="V4" s="36"/>
      <c r="W4" s="36"/>
    </row>
    <row r="5" spans="1:23" ht="15.75" customHeight="1" x14ac:dyDescent="0.2">
      <c r="A5" s="120" t="s">
        <v>134</v>
      </c>
      <c r="B5" s="106" t="s">
        <v>555</v>
      </c>
      <c r="C5" s="60" t="s">
        <v>112</v>
      </c>
      <c r="D5" s="120" t="s">
        <v>289</v>
      </c>
      <c r="E5" s="59"/>
      <c r="F5" s="59"/>
      <c r="G5" s="59"/>
      <c r="H5" s="64"/>
      <c r="I5" s="65"/>
      <c r="J5" s="214"/>
      <c r="K5" s="64"/>
      <c r="L5" s="64"/>
      <c r="M5" s="215"/>
      <c r="N5" s="100"/>
      <c r="O5" s="36"/>
      <c r="P5" s="36"/>
      <c r="Q5" s="36"/>
      <c r="R5" s="36"/>
      <c r="S5" s="36"/>
      <c r="T5" s="36"/>
      <c r="U5" s="36"/>
      <c r="V5" s="36"/>
      <c r="W5" s="36"/>
    </row>
    <row r="6" spans="1:23" ht="15.75" customHeight="1" x14ac:dyDescent="0.2">
      <c r="A6" s="218" t="s">
        <v>563</v>
      </c>
      <c r="B6" s="120" t="s">
        <v>186</v>
      </c>
      <c r="C6" s="60" t="s">
        <v>112</v>
      </c>
      <c r="D6" s="120" t="s">
        <v>559</v>
      </c>
      <c r="E6" s="211" t="s">
        <v>567</v>
      </c>
      <c r="F6" s="59"/>
      <c r="G6" s="59"/>
      <c r="H6" s="64"/>
      <c r="I6" s="65"/>
      <c r="J6" s="64"/>
      <c r="K6" s="64"/>
      <c r="L6" s="64"/>
      <c r="M6" s="215"/>
      <c r="N6" s="100"/>
      <c r="O6" s="36"/>
      <c r="P6" s="36"/>
      <c r="Q6" s="36"/>
      <c r="R6" s="36"/>
      <c r="S6" s="36"/>
      <c r="T6" s="36"/>
      <c r="U6" s="36"/>
      <c r="V6" s="36"/>
      <c r="W6" s="36"/>
    </row>
    <row r="7" spans="1:23" ht="15.75" customHeight="1" x14ac:dyDescent="0.2">
      <c r="A7" s="120" t="s">
        <v>281</v>
      </c>
      <c r="B7" s="219" t="s">
        <v>561</v>
      </c>
      <c r="C7" s="60" t="s">
        <v>112</v>
      </c>
      <c r="D7" s="120" t="s">
        <v>473</v>
      </c>
      <c r="E7" s="59"/>
      <c r="F7" s="59"/>
      <c r="G7" s="59"/>
      <c r="H7" s="64"/>
      <c r="I7" s="65"/>
      <c r="J7" s="64"/>
      <c r="K7" s="64"/>
      <c r="L7" s="64"/>
      <c r="M7" s="215"/>
      <c r="N7" s="100"/>
      <c r="O7" s="36"/>
      <c r="P7" s="36"/>
      <c r="Q7" s="36"/>
      <c r="R7" s="36"/>
      <c r="S7" s="36"/>
      <c r="T7" s="36"/>
      <c r="U7" s="36"/>
      <c r="V7" s="36"/>
      <c r="W7" s="36"/>
    </row>
    <row r="8" spans="1:23" ht="15.75" customHeight="1" x14ac:dyDescent="0.2">
      <c r="A8" s="120" t="s">
        <v>568</v>
      </c>
      <c r="B8" s="219" t="s">
        <v>316</v>
      </c>
      <c r="C8" s="60" t="s">
        <v>112</v>
      </c>
      <c r="D8" s="120" t="s">
        <v>171</v>
      </c>
      <c r="E8" s="59" t="s">
        <v>556</v>
      </c>
      <c r="F8" s="59"/>
      <c r="G8" s="59"/>
      <c r="H8" s="64"/>
      <c r="I8" s="65"/>
      <c r="J8" s="64"/>
      <c r="K8" s="64"/>
      <c r="L8" s="64"/>
      <c r="M8" s="215"/>
      <c r="N8" s="100"/>
      <c r="O8" s="36"/>
      <c r="P8" s="36"/>
      <c r="Q8" s="36"/>
      <c r="R8" s="36"/>
      <c r="S8" s="36"/>
      <c r="T8" s="36"/>
      <c r="U8" s="36"/>
      <c r="V8" s="36"/>
      <c r="W8" s="36"/>
    </row>
    <row r="9" spans="1:23" ht="60" x14ac:dyDescent="0.2">
      <c r="A9" s="120" t="s">
        <v>569</v>
      </c>
      <c r="B9" s="106" t="s">
        <v>570</v>
      </c>
      <c r="C9" s="60" t="s">
        <v>112</v>
      </c>
      <c r="D9" s="120" t="s">
        <v>171</v>
      </c>
      <c r="E9" s="59" t="s">
        <v>571</v>
      </c>
      <c r="F9" s="59"/>
      <c r="G9" s="59" t="s">
        <v>573</v>
      </c>
      <c r="H9" s="64"/>
      <c r="I9" s="65"/>
      <c r="J9" s="64"/>
      <c r="K9" s="64"/>
      <c r="L9" s="64"/>
      <c r="M9" s="215"/>
      <c r="N9" s="100"/>
      <c r="O9" s="36"/>
      <c r="P9" s="36"/>
      <c r="Q9" s="36"/>
      <c r="R9" s="36"/>
      <c r="S9" s="36"/>
      <c r="T9" s="36"/>
      <c r="U9" s="36"/>
      <c r="V9" s="36"/>
      <c r="W9" s="36"/>
    </row>
    <row r="10" spans="1:23" ht="16" x14ac:dyDescent="0.2">
      <c r="A10" s="120" t="s">
        <v>564</v>
      </c>
      <c r="B10" s="106" t="s">
        <v>565</v>
      </c>
      <c r="C10" s="60" t="s">
        <v>112</v>
      </c>
      <c r="D10" s="120" t="s">
        <v>171</v>
      </c>
      <c r="E10" s="223" t="s">
        <v>566</v>
      </c>
      <c r="F10" s="59"/>
      <c r="G10" s="59"/>
      <c r="H10" s="64"/>
      <c r="I10" s="65"/>
      <c r="J10" s="64"/>
      <c r="K10" s="64"/>
      <c r="L10" s="64"/>
      <c r="M10" s="215"/>
      <c r="N10" s="100"/>
      <c r="O10" s="36"/>
      <c r="P10" s="36"/>
      <c r="Q10" s="36"/>
      <c r="R10" s="36"/>
      <c r="S10" s="36"/>
      <c r="T10" s="36"/>
      <c r="U10" s="36"/>
      <c r="V10" s="36"/>
      <c r="W10" s="36"/>
    </row>
    <row r="11" spans="1:23" ht="16" x14ac:dyDescent="0.2">
      <c r="A11" s="120" t="s">
        <v>581</v>
      </c>
      <c r="B11" s="120" t="s">
        <v>582</v>
      </c>
      <c r="C11" s="126" t="s">
        <v>112</v>
      </c>
      <c r="D11" s="120" t="s">
        <v>22</v>
      </c>
      <c r="E11" s="115"/>
      <c r="F11" s="115"/>
      <c r="G11" s="115"/>
      <c r="H11" s="122"/>
      <c r="I11" s="127"/>
      <c r="J11" s="122"/>
      <c r="K11" s="122"/>
      <c r="L11" s="122"/>
      <c r="M11" s="224"/>
      <c r="N11" s="133" t="s">
        <v>583</v>
      </c>
      <c r="O11" s="36"/>
      <c r="P11" s="36"/>
      <c r="Q11" s="36"/>
      <c r="R11" s="36"/>
      <c r="S11" s="36"/>
      <c r="T11" s="36"/>
      <c r="U11" s="36"/>
      <c r="V11" s="36"/>
      <c r="W11" s="36"/>
    </row>
  </sheetData>
  <mergeCells count="1">
    <mergeCell ref="C2:D2"/>
  </mergeCells>
  <dataValidations count="1">
    <dataValidation type="list" allowBlank="1" showErrorMessage="1" sqref="C2" xr:uid="{00000000-0002-0000-0900-000000000000}">
      <formula1>"Yes,No,Deleted"</formula1>
    </dataValidation>
  </dataValidations>
  <hyperlinks>
    <hyperlink ref="E10"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W10"/>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5.83203125" customWidth="1"/>
    <col min="2" max="2" width="38.83203125" customWidth="1"/>
    <col min="3" max="3" width="11.6640625" customWidth="1"/>
    <col min="4" max="4" width="24.1640625" customWidth="1"/>
    <col min="5" max="5" width="32.33203125" customWidth="1"/>
    <col min="6" max="6" width="23.6640625" customWidth="1"/>
    <col min="7" max="7" width="34.6640625" customWidth="1"/>
    <col min="10" max="10" width="28.5" customWidth="1"/>
    <col min="11" max="11" width="31.5" customWidth="1"/>
    <col min="12" max="12" width="39" customWidth="1"/>
    <col min="13" max="13" width="25.5" customWidth="1"/>
    <col min="14" max="14" width="14.33203125" customWidth="1"/>
  </cols>
  <sheetData>
    <row r="1" spans="1:23" ht="31.5" customHeight="1" x14ac:dyDescent="0.2">
      <c r="A1" s="8" t="s">
        <v>5</v>
      </c>
      <c r="B1" s="9" t="s">
        <v>584</v>
      </c>
      <c r="C1" s="10"/>
      <c r="D1" s="10"/>
      <c r="E1" s="12"/>
      <c r="F1" s="10"/>
      <c r="G1" s="10"/>
      <c r="H1" s="10"/>
      <c r="I1" s="10"/>
      <c r="J1" s="10"/>
      <c r="K1" s="10"/>
      <c r="L1" s="13"/>
      <c r="M1" s="194"/>
      <c r="N1" s="14"/>
      <c r="O1" s="14"/>
      <c r="P1" s="14"/>
      <c r="Q1" s="14"/>
      <c r="R1" s="14"/>
      <c r="S1" s="14"/>
      <c r="T1" s="14"/>
      <c r="U1" s="14"/>
      <c r="V1" s="14"/>
      <c r="W1" s="14" t="s">
        <v>31</v>
      </c>
    </row>
    <row r="2" spans="1:23" ht="24.75" customHeight="1" x14ac:dyDescent="0.2">
      <c r="A2" s="19" t="s">
        <v>31</v>
      </c>
      <c r="B2" s="25" t="s">
        <v>47</v>
      </c>
      <c r="C2" s="527" t="s">
        <v>58</v>
      </c>
      <c r="D2" s="517"/>
      <c r="E2" s="89"/>
      <c r="F2" s="29"/>
      <c r="G2" s="29"/>
      <c r="H2" s="29"/>
      <c r="I2" s="29"/>
      <c r="J2" s="31"/>
      <c r="K2" s="33"/>
      <c r="L2" s="33"/>
      <c r="M2" s="23"/>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91" t="s">
        <v>67</v>
      </c>
      <c r="F3" s="46" t="s">
        <v>68</v>
      </c>
      <c r="G3" s="46"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5"/>
      <c r="F4" s="94"/>
      <c r="G4" s="94"/>
      <c r="H4" s="94"/>
      <c r="I4" s="94"/>
      <c r="J4" s="94"/>
      <c r="K4" s="94"/>
      <c r="L4" s="94"/>
      <c r="M4" s="209"/>
      <c r="N4" s="57"/>
      <c r="O4" s="36"/>
      <c r="P4" s="36"/>
      <c r="Q4" s="36"/>
      <c r="R4" s="36"/>
      <c r="S4" s="36"/>
      <c r="T4" s="36"/>
      <c r="U4" s="36"/>
      <c r="V4" s="36"/>
      <c r="W4" s="36"/>
    </row>
    <row r="5" spans="1:23" ht="15.75" customHeight="1" x14ac:dyDescent="0.2">
      <c r="A5" s="120" t="s">
        <v>339</v>
      </c>
      <c r="B5" s="106" t="s">
        <v>586</v>
      </c>
      <c r="C5" s="60" t="s">
        <v>112</v>
      </c>
      <c r="D5" s="120" t="s">
        <v>508</v>
      </c>
      <c r="E5" s="59"/>
      <c r="F5" s="59"/>
      <c r="G5" s="59"/>
      <c r="H5" s="64"/>
      <c r="I5" s="65"/>
      <c r="J5" s="64"/>
      <c r="K5" s="64"/>
      <c r="L5" s="64"/>
      <c r="M5" s="215"/>
      <c r="N5" s="100"/>
      <c r="O5" s="36"/>
      <c r="P5" s="36"/>
      <c r="Q5" s="36"/>
      <c r="R5" s="36"/>
      <c r="S5" s="36"/>
      <c r="T5" s="36"/>
      <c r="U5" s="36"/>
      <c r="V5" s="36"/>
      <c r="W5" s="36"/>
    </row>
    <row r="6" spans="1:23" ht="15.75" customHeight="1" x14ac:dyDescent="0.2">
      <c r="A6" s="218" t="s">
        <v>587</v>
      </c>
      <c r="B6" s="186" t="s">
        <v>186</v>
      </c>
      <c r="C6" s="60" t="s">
        <v>112</v>
      </c>
      <c r="D6" s="62" t="s">
        <v>559</v>
      </c>
      <c r="E6" s="62" t="s">
        <v>588</v>
      </c>
      <c r="F6" s="59"/>
      <c r="G6" s="59"/>
      <c r="H6" s="64"/>
      <c r="I6" s="65"/>
      <c r="J6" s="65"/>
      <c r="K6" s="64"/>
      <c r="L6" s="64"/>
      <c r="M6" s="215"/>
      <c r="N6" s="100"/>
      <c r="O6" s="36"/>
      <c r="P6" s="36"/>
      <c r="Q6" s="36"/>
      <c r="R6" s="36"/>
      <c r="S6" s="36"/>
      <c r="T6" s="36"/>
      <c r="U6" s="36"/>
      <c r="V6" s="36"/>
      <c r="W6" s="36"/>
    </row>
    <row r="7" spans="1:23" ht="15.75" customHeight="1" x14ac:dyDescent="0.2">
      <c r="A7" s="120" t="s">
        <v>281</v>
      </c>
      <c r="B7" s="219" t="s">
        <v>561</v>
      </c>
      <c r="C7" s="60" t="s">
        <v>112</v>
      </c>
      <c r="D7" s="120" t="s">
        <v>473</v>
      </c>
      <c r="E7" s="59"/>
      <c r="F7" s="59"/>
      <c r="G7" s="59"/>
      <c r="H7" s="64"/>
      <c r="I7" s="65"/>
      <c r="J7" s="64"/>
      <c r="K7" s="64"/>
      <c r="L7" s="64"/>
      <c r="M7" s="215"/>
      <c r="N7" s="100"/>
      <c r="O7" s="36"/>
      <c r="P7" s="36"/>
      <c r="Q7" s="36"/>
      <c r="R7" s="36"/>
      <c r="S7" s="36"/>
      <c r="T7" s="36"/>
      <c r="U7" s="36"/>
      <c r="V7" s="36"/>
      <c r="W7" s="36"/>
    </row>
    <row r="8" spans="1:23" ht="15.75" customHeight="1" x14ac:dyDescent="0.2">
      <c r="A8" s="120" t="s">
        <v>568</v>
      </c>
      <c r="B8" s="219" t="s">
        <v>316</v>
      </c>
      <c r="C8" s="60" t="s">
        <v>112</v>
      </c>
      <c r="D8" s="120" t="s">
        <v>171</v>
      </c>
      <c r="E8" s="59" t="s">
        <v>556</v>
      </c>
      <c r="F8" s="59"/>
      <c r="G8" s="59"/>
      <c r="H8" s="64"/>
      <c r="I8" s="65"/>
      <c r="J8" s="64"/>
      <c r="K8" s="64"/>
      <c r="L8" s="64"/>
      <c r="M8" s="215"/>
      <c r="N8" s="100"/>
      <c r="O8" s="36"/>
      <c r="P8" s="36"/>
      <c r="Q8" s="36"/>
      <c r="R8" s="36"/>
      <c r="S8" s="36"/>
      <c r="T8" s="36"/>
      <c r="U8" s="36"/>
      <c r="V8" s="36"/>
      <c r="W8" s="36"/>
    </row>
    <row r="9" spans="1:23" ht="15.75" customHeight="1" x14ac:dyDescent="0.2">
      <c r="A9" s="120" t="s">
        <v>589</v>
      </c>
      <c r="B9" s="106" t="s">
        <v>590</v>
      </c>
      <c r="C9" s="60" t="s">
        <v>112</v>
      </c>
      <c r="D9" s="120" t="s">
        <v>171</v>
      </c>
      <c r="E9" s="59" t="s">
        <v>591</v>
      </c>
      <c r="F9" s="59"/>
      <c r="G9" s="59" t="s">
        <v>573</v>
      </c>
      <c r="H9" s="64"/>
      <c r="I9" s="65"/>
      <c r="J9" s="64"/>
      <c r="K9" s="64"/>
      <c r="L9" s="64"/>
      <c r="M9" s="215"/>
      <c r="N9" s="100"/>
      <c r="O9" s="36"/>
      <c r="P9" s="36"/>
      <c r="Q9" s="36"/>
      <c r="R9" s="36"/>
      <c r="S9" s="36"/>
      <c r="T9" s="36"/>
      <c r="U9" s="36"/>
      <c r="V9" s="36"/>
      <c r="W9" s="36"/>
    </row>
    <row r="10" spans="1:23" ht="15.75" customHeight="1" x14ac:dyDescent="0.2">
      <c r="A10" s="120" t="s">
        <v>564</v>
      </c>
      <c r="B10" s="106" t="s">
        <v>565</v>
      </c>
      <c r="C10" s="60" t="s">
        <v>112</v>
      </c>
      <c r="D10" s="120" t="s">
        <v>171</v>
      </c>
      <c r="E10" s="235" t="s">
        <v>566</v>
      </c>
      <c r="F10" s="59"/>
      <c r="G10" s="59"/>
      <c r="H10" s="64"/>
      <c r="I10" s="65"/>
      <c r="J10" s="64"/>
      <c r="K10" s="64"/>
      <c r="L10" s="64"/>
      <c r="M10" s="215"/>
      <c r="N10" s="100"/>
      <c r="O10" s="36"/>
      <c r="P10" s="36"/>
      <c r="Q10" s="36"/>
      <c r="R10" s="36"/>
      <c r="S10" s="36"/>
      <c r="T10" s="36"/>
      <c r="U10" s="36"/>
      <c r="V10" s="36"/>
      <c r="W10" s="36"/>
    </row>
  </sheetData>
  <mergeCells count="1">
    <mergeCell ref="C2:D2"/>
  </mergeCells>
  <dataValidations count="1">
    <dataValidation type="list" allowBlank="1" showErrorMessage="1" sqref="C2" xr:uid="{00000000-0002-0000-0A00-000000000000}">
      <formula1>"Yes,No,Deleted"</formula1>
    </dataValidation>
  </dataValidations>
  <hyperlinks>
    <hyperlink ref="A6" r:id="rId1" xr:uid="{00000000-0004-0000-0A00-000000000000}"/>
    <hyperlink ref="E10"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X14"/>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35.1640625" customWidth="1"/>
    <col min="3" max="3" width="13.5" customWidth="1"/>
    <col min="4" max="4" width="26"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4.83203125" customWidth="1"/>
    <col min="14" max="14" width="14.33203125" customWidth="1"/>
    <col min="15" max="24" width="9.1640625" customWidth="1"/>
  </cols>
  <sheetData>
    <row r="1" spans="1:24" ht="31.5" customHeight="1" x14ac:dyDescent="0.2">
      <c r="A1" s="8" t="s">
        <v>5</v>
      </c>
      <c r="B1" s="9" t="s">
        <v>439</v>
      </c>
      <c r="C1" s="225"/>
      <c r="D1" s="10"/>
      <c r="E1" s="10"/>
      <c r="F1" s="10"/>
      <c r="G1" s="10"/>
      <c r="H1" s="10"/>
      <c r="I1" s="10"/>
      <c r="J1" s="10"/>
      <c r="K1" s="10"/>
      <c r="L1" s="13"/>
      <c r="M1" s="194"/>
      <c r="N1" s="14"/>
      <c r="O1" s="14"/>
      <c r="P1" s="14"/>
      <c r="Q1" s="14"/>
      <c r="R1" s="14"/>
      <c r="S1" s="14"/>
      <c r="T1" s="14"/>
      <c r="U1" s="14"/>
      <c r="V1" s="14"/>
      <c r="W1" s="14"/>
      <c r="X1" s="18"/>
    </row>
    <row r="2" spans="1:24" ht="24.75" customHeight="1" x14ac:dyDescent="0.2">
      <c r="A2" s="19" t="s">
        <v>31</v>
      </c>
      <c r="B2" s="25" t="s">
        <v>47</v>
      </c>
      <c r="C2" s="527" t="s">
        <v>58</v>
      </c>
      <c r="D2" s="517"/>
      <c r="E2" s="28"/>
      <c r="F2" s="29"/>
      <c r="G2" s="29"/>
      <c r="H2" s="29"/>
      <c r="I2" s="29"/>
      <c r="J2" s="31"/>
      <c r="K2" s="33"/>
      <c r="L2" s="33"/>
      <c r="M2" s="228"/>
      <c r="N2" s="23"/>
      <c r="O2" s="36"/>
      <c r="P2" s="36"/>
      <c r="Q2" s="36"/>
      <c r="R2" s="36"/>
      <c r="S2" s="36"/>
      <c r="T2" s="36"/>
      <c r="U2" s="36"/>
      <c r="V2" s="36" t="str">
        <f>TRIM(E2)</f>
        <v/>
      </c>
      <c r="W2" s="36" t="str">
        <f t="shared" ref="W2:W3" si="0">IFERROR(LEFT(V2,FIND(",",V2)-1),V2)</f>
        <v/>
      </c>
      <c r="X2" s="36"/>
    </row>
    <row r="3" spans="1:24"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c r="X3" s="54"/>
    </row>
    <row r="4" spans="1:24" ht="15.75" customHeight="1" x14ac:dyDescent="0.2">
      <c r="A4" s="93"/>
      <c r="B4" s="94"/>
      <c r="C4" s="231"/>
      <c r="D4" s="94"/>
      <c r="E4" s="94"/>
      <c r="F4" s="94"/>
      <c r="G4" s="94"/>
      <c r="H4" s="94"/>
      <c r="I4" s="94"/>
      <c r="J4" s="94"/>
      <c r="K4" s="94"/>
      <c r="L4" s="94"/>
      <c r="M4" s="209"/>
      <c r="N4" s="57"/>
      <c r="O4" s="36"/>
      <c r="P4" s="36"/>
      <c r="Q4" s="36"/>
      <c r="R4" s="36"/>
      <c r="S4" s="36"/>
      <c r="T4" s="36"/>
      <c r="U4" s="36"/>
      <c r="V4" s="36"/>
      <c r="W4" s="36"/>
      <c r="X4" s="36"/>
    </row>
    <row r="5" spans="1:24" ht="15.75" customHeight="1" x14ac:dyDescent="0.2">
      <c r="A5" s="232" t="s">
        <v>439</v>
      </c>
      <c r="B5" s="234" t="s">
        <v>186</v>
      </c>
      <c r="C5" s="237" t="s">
        <v>112</v>
      </c>
      <c r="D5" s="234" t="s">
        <v>200</v>
      </c>
      <c r="E5" s="132"/>
      <c r="F5" s="132"/>
      <c r="G5" s="132"/>
      <c r="H5" s="239"/>
      <c r="I5" s="241"/>
      <c r="J5" s="239"/>
      <c r="K5" s="239"/>
      <c r="L5" s="239"/>
      <c r="M5" s="244"/>
      <c r="N5" s="100"/>
      <c r="O5" s="245"/>
      <c r="P5" s="245"/>
      <c r="Q5" s="245"/>
      <c r="R5" s="245"/>
      <c r="S5" s="245"/>
      <c r="T5" s="245"/>
      <c r="U5" s="245"/>
      <c r="V5" s="245"/>
      <c r="W5" s="245"/>
      <c r="X5" s="245"/>
    </row>
    <row r="6" spans="1:24" ht="15.75" customHeight="1" x14ac:dyDescent="0.2">
      <c r="A6" s="248" t="s">
        <v>33</v>
      </c>
      <c r="B6" s="248" t="s">
        <v>595</v>
      </c>
      <c r="C6" s="249" t="s">
        <v>112</v>
      </c>
      <c r="D6" s="252" t="s">
        <v>33</v>
      </c>
      <c r="E6" s="254"/>
      <c r="F6" s="256"/>
      <c r="G6" s="254" t="s">
        <v>599</v>
      </c>
      <c r="H6" s="244"/>
      <c r="I6" s="244"/>
      <c r="J6" s="259"/>
      <c r="K6" s="244"/>
      <c r="L6" s="244"/>
      <c r="M6" s="244"/>
      <c r="N6" s="100"/>
      <c r="O6" s="262"/>
      <c r="P6" s="262"/>
      <c r="Q6" s="262"/>
      <c r="R6" s="262"/>
      <c r="S6" s="262"/>
      <c r="T6" s="262"/>
      <c r="U6" s="262"/>
      <c r="V6" s="262"/>
      <c r="W6" s="262"/>
      <c r="X6" s="262"/>
    </row>
    <row r="7" spans="1:24" ht="15.75" customHeight="1" x14ac:dyDescent="0.2">
      <c r="A7" s="234" t="s">
        <v>602</v>
      </c>
      <c r="B7" s="232" t="s">
        <v>603</v>
      </c>
      <c r="C7" s="237" t="s">
        <v>112</v>
      </c>
      <c r="D7" s="142" t="s">
        <v>596</v>
      </c>
      <c r="E7" s="132"/>
      <c r="F7" s="132"/>
      <c r="G7" s="132"/>
      <c r="H7" s="239"/>
      <c r="I7" s="241"/>
      <c r="J7" s="239"/>
      <c r="K7" s="239"/>
      <c r="L7" s="239"/>
      <c r="M7" s="244"/>
      <c r="N7" s="100"/>
      <c r="O7" s="245"/>
      <c r="P7" s="245"/>
      <c r="Q7" s="245"/>
      <c r="R7" s="245"/>
      <c r="S7" s="245"/>
      <c r="T7" s="245"/>
      <c r="U7" s="245"/>
      <c r="V7" s="245"/>
      <c r="W7" s="245"/>
      <c r="X7" s="245"/>
    </row>
    <row r="8" spans="1:24" ht="15.75" customHeight="1" x14ac:dyDescent="0.2">
      <c r="A8" s="234" t="s">
        <v>320</v>
      </c>
      <c r="B8" s="232" t="s">
        <v>321</v>
      </c>
      <c r="C8" s="237" t="s">
        <v>112</v>
      </c>
      <c r="D8" s="142" t="s">
        <v>41</v>
      </c>
      <c r="E8" s="142" t="s">
        <v>207</v>
      </c>
      <c r="F8" s="132"/>
      <c r="G8" s="132"/>
      <c r="H8" s="239"/>
      <c r="I8" s="241"/>
      <c r="J8" s="264"/>
      <c r="K8" s="239"/>
      <c r="L8" s="252" t="s">
        <v>604</v>
      </c>
      <c r="M8" s="244"/>
      <c r="N8" s="100"/>
      <c r="O8" s="245"/>
      <c r="P8" s="245"/>
      <c r="Q8" s="245"/>
      <c r="R8" s="245"/>
      <c r="S8" s="245"/>
      <c r="T8" s="245"/>
      <c r="U8" s="245"/>
      <c r="V8" s="245"/>
      <c r="W8" s="245"/>
      <c r="X8" s="245"/>
    </row>
    <row r="9" spans="1:24" ht="15.75" customHeight="1" x14ac:dyDescent="0.2">
      <c r="A9" s="232" t="s">
        <v>605</v>
      </c>
      <c r="B9" s="267" t="s">
        <v>606</v>
      </c>
      <c r="C9" s="270" t="s">
        <v>112</v>
      </c>
      <c r="D9" s="273" t="s">
        <v>200</v>
      </c>
      <c r="E9" s="273"/>
      <c r="F9" s="155"/>
      <c r="G9" s="155"/>
      <c r="H9" s="275"/>
      <c r="I9" s="276"/>
      <c r="J9" s="278"/>
      <c r="K9" s="275"/>
      <c r="L9" s="275"/>
      <c r="M9" s="280"/>
      <c r="N9" s="100"/>
      <c r="O9" s="245"/>
      <c r="P9" s="245"/>
      <c r="Q9" s="245"/>
      <c r="R9" s="245"/>
      <c r="S9" s="245"/>
      <c r="T9" s="245"/>
      <c r="U9" s="245"/>
      <c r="V9" s="245"/>
      <c r="W9" s="245"/>
      <c r="X9" s="245"/>
    </row>
    <row r="10" spans="1:24" ht="15.75" customHeight="1" x14ac:dyDescent="0.2">
      <c r="A10" s="47" t="s">
        <v>80</v>
      </c>
      <c r="B10" s="48"/>
      <c r="C10" s="283"/>
      <c r="D10" s="48"/>
      <c r="E10" s="49"/>
      <c r="F10" s="51"/>
      <c r="G10" s="48"/>
      <c r="H10" s="51"/>
      <c r="I10" s="51"/>
      <c r="J10" s="51"/>
      <c r="K10" s="51"/>
      <c r="L10" s="51"/>
      <c r="M10" s="53"/>
      <c r="N10" s="53"/>
      <c r="O10" s="55"/>
      <c r="P10" s="55"/>
      <c r="Q10" s="55"/>
      <c r="R10" s="55"/>
      <c r="S10" s="55"/>
      <c r="T10" s="55"/>
      <c r="U10" s="55"/>
      <c r="V10" s="55" t="str">
        <f>IFERROR(TRIM(RIGHT(V12,LEN(V12)-LEN(W12)-1)),"")</f>
        <v/>
      </c>
      <c r="W10" s="55" t="str">
        <f>IFERROR(LEFT(V10,FIND(",",V10)-1),V10)</f>
        <v/>
      </c>
      <c r="X10" s="55"/>
    </row>
    <row r="11" spans="1:24" ht="15.75" customHeight="1" x14ac:dyDescent="0.2">
      <c r="A11" s="287" t="s">
        <v>114</v>
      </c>
      <c r="B11" s="248" t="s">
        <v>119</v>
      </c>
      <c r="C11" s="249" t="s">
        <v>112</v>
      </c>
      <c r="D11" s="254" t="s">
        <v>22</v>
      </c>
      <c r="E11" s="252" t="s">
        <v>127</v>
      </c>
      <c r="F11" s="256"/>
      <c r="G11" s="254" t="s">
        <v>661</v>
      </c>
      <c r="H11" s="244"/>
      <c r="I11" s="244"/>
      <c r="J11" s="259"/>
      <c r="K11" s="244"/>
      <c r="L11" s="244"/>
      <c r="M11" s="244"/>
      <c r="N11" s="100"/>
      <c r="O11" s="262"/>
      <c r="P11" s="262"/>
      <c r="Q11" s="262"/>
      <c r="R11" s="262"/>
      <c r="S11" s="262"/>
      <c r="T11" s="262"/>
      <c r="U11" s="262"/>
      <c r="V11" s="262"/>
      <c r="W11" s="262"/>
      <c r="X11" s="262"/>
    </row>
    <row r="12" spans="1:24" ht="15.75" customHeight="1" x14ac:dyDescent="0.2">
      <c r="A12" s="287" t="s">
        <v>662</v>
      </c>
      <c r="B12" s="248" t="s">
        <v>663</v>
      </c>
      <c r="C12" s="249" t="s">
        <v>112</v>
      </c>
      <c r="D12" s="252" t="s">
        <v>664</v>
      </c>
      <c r="E12" s="252" t="s">
        <v>665</v>
      </c>
      <c r="F12" s="256"/>
      <c r="G12" s="264" t="s">
        <v>666</v>
      </c>
      <c r="H12" s="244"/>
      <c r="I12" s="244"/>
      <c r="J12" s="259"/>
      <c r="K12" s="244"/>
      <c r="L12" s="244"/>
      <c r="M12" s="244"/>
      <c r="N12" s="100"/>
      <c r="O12" s="262"/>
      <c r="P12" s="262"/>
      <c r="Q12" s="262"/>
      <c r="R12" s="262"/>
      <c r="S12" s="262"/>
      <c r="T12" s="262"/>
      <c r="U12" s="262"/>
      <c r="V12" s="262"/>
      <c r="W12" s="262"/>
      <c r="X12" s="262"/>
    </row>
    <row r="13" spans="1:24" ht="15.75" customHeight="1" x14ac:dyDescent="0.2">
      <c r="A13" s="287" t="s">
        <v>667</v>
      </c>
      <c r="B13" s="248" t="s">
        <v>668</v>
      </c>
      <c r="C13" s="249" t="s">
        <v>112</v>
      </c>
      <c r="D13" s="254" t="s">
        <v>41</v>
      </c>
      <c r="E13" s="252" t="s">
        <v>669</v>
      </c>
      <c r="F13" s="256"/>
      <c r="G13" s="254" t="s">
        <v>670</v>
      </c>
      <c r="H13" s="244"/>
      <c r="I13" s="244"/>
      <c r="J13" s="259"/>
      <c r="K13" s="244"/>
      <c r="L13" s="244"/>
      <c r="M13" s="244"/>
      <c r="N13" s="107" t="s">
        <v>244</v>
      </c>
      <c r="O13" s="262"/>
      <c r="P13" s="262"/>
      <c r="Q13" s="262"/>
      <c r="R13" s="262"/>
      <c r="S13" s="262"/>
      <c r="T13" s="262"/>
      <c r="U13" s="262"/>
      <c r="V13" s="262"/>
      <c r="W13" s="262"/>
      <c r="X13" s="262"/>
    </row>
    <row r="14" spans="1:24" ht="15.75" customHeight="1" x14ac:dyDescent="0.2">
      <c r="A14" s="287" t="s">
        <v>672</v>
      </c>
      <c r="B14" s="248" t="s">
        <v>673</v>
      </c>
      <c r="C14" s="249" t="s">
        <v>112</v>
      </c>
      <c r="D14" s="254" t="s">
        <v>12</v>
      </c>
      <c r="E14" s="254" t="s">
        <v>674</v>
      </c>
      <c r="F14" s="256"/>
      <c r="G14" s="254" t="s">
        <v>675</v>
      </c>
      <c r="H14" s="244"/>
      <c r="I14" s="244"/>
      <c r="J14" s="259"/>
      <c r="K14" s="244"/>
      <c r="L14" s="244"/>
      <c r="M14" s="244"/>
      <c r="N14" s="107" t="s">
        <v>244</v>
      </c>
      <c r="O14" s="262"/>
      <c r="P14" s="262"/>
      <c r="Q14" s="262"/>
      <c r="R14" s="262"/>
      <c r="S14" s="262"/>
      <c r="T14" s="262"/>
      <c r="U14" s="262"/>
      <c r="V14" s="262"/>
      <c r="W14" s="262"/>
      <c r="X14" s="262"/>
    </row>
  </sheetData>
  <mergeCells count="1">
    <mergeCell ref="C2:D2"/>
  </mergeCells>
  <dataValidations count="1">
    <dataValidation type="list" allowBlank="1" showErrorMessage="1" sqref="C2" xr:uid="{00000000-0002-0000-0B00-000000000000}">
      <formula1>"Yes,No,Deleted"</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X28"/>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29.5" customWidth="1"/>
    <col min="3" max="3" width="14.5" customWidth="1"/>
    <col min="4" max="4" width="35.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6.1640625" customWidth="1"/>
    <col min="14" max="14" width="14.33203125" customWidth="1"/>
    <col min="15" max="24" width="9.1640625" customWidth="1"/>
  </cols>
  <sheetData>
    <row r="1" spans="1:24" ht="31.5" customHeight="1" x14ac:dyDescent="0.2">
      <c r="A1" s="8" t="s">
        <v>5</v>
      </c>
      <c r="B1" s="9" t="s">
        <v>585</v>
      </c>
      <c r="C1" s="10"/>
      <c r="D1" s="10"/>
      <c r="E1" s="10"/>
      <c r="F1" s="10"/>
      <c r="G1" s="10"/>
      <c r="H1" s="10"/>
      <c r="I1" s="10"/>
      <c r="J1" s="10"/>
      <c r="K1" s="10"/>
      <c r="L1" s="13"/>
      <c r="M1" s="226"/>
      <c r="N1" s="227"/>
      <c r="O1" s="227"/>
      <c r="P1" s="227"/>
      <c r="Q1" s="227"/>
      <c r="R1" s="227"/>
      <c r="S1" s="227"/>
      <c r="T1" s="227"/>
      <c r="U1" s="227"/>
      <c r="V1" s="227"/>
      <c r="W1" s="227" t="s">
        <v>31</v>
      </c>
      <c r="X1" s="229"/>
    </row>
    <row r="2" spans="1:24" ht="24.75" customHeight="1" x14ac:dyDescent="0.2">
      <c r="A2" s="19" t="s">
        <v>31</v>
      </c>
      <c r="B2" s="25" t="s">
        <v>47</v>
      </c>
      <c r="C2" s="527" t="s">
        <v>58</v>
      </c>
      <c r="D2" s="517"/>
      <c r="E2" s="28"/>
      <c r="F2" s="29"/>
      <c r="G2" s="29"/>
      <c r="H2" s="29"/>
      <c r="I2" s="29"/>
      <c r="J2" s="31"/>
      <c r="K2" s="33"/>
      <c r="L2" s="33"/>
      <c r="M2" s="230"/>
      <c r="N2" s="230"/>
      <c r="O2" s="67"/>
      <c r="P2" s="67"/>
      <c r="Q2" s="67"/>
      <c r="R2" s="67"/>
      <c r="S2" s="67"/>
      <c r="T2" s="67"/>
      <c r="U2" s="67"/>
      <c r="V2" s="67" t="str">
        <f>TRIM(E2)</f>
        <v/>
      </c>
      <c r="W2" s="67" t="str">
        <f t="shared" ref="W2:W3" si="0">IFERROR(LEFT(V2,FIND(",",V2)-1),V2)</f>
        <v/>
      </c>
      <c r="X2" s="67"/>
    </row>
    <row r="3" spans="1:24"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02" t="s">
        <v>97</v>
      </c>
      <c r="N3" s="92" t="s">
        <v>76</v>
      </c>
      <c r="O3" s="233"/>
      <c r="P3" s="233"/>
      <c r="Q3" s="233"/>
      <c r="R3" s="233"/>
      <c r="S3" s="233"/>
      <c r="T3" s="233"/>
      <c r="U3" s="233"/>
      <c r="V3" s="233" t="str">
        <f>IFERROR(TRIM(RIGHT(V2,LEN(V2)-LEN(W2)-1)),"")</f>
        <v/>
      </c>
      <c r="W3" s="233" t="str">
        <f t="shared" si="0"/>
        <v/>
      </c>
      <c r="X3" s="233"/>
    </row>
    <row r="4" spans="1:24" ht="15.75" customHeight="1" x14ac:dyDescent="0.2">
      <c r="A4" s="93"/>
      <c r="B4" s="94"/>
      <c r="C4" s="94"/>
      <c r="D4" s="94"/>
      <c r="E4" s="94"/>
      <c r="F4" s="94"/>
      <c r="G4" s="94"/>
      <c r="H4" s="94"/>
      <c r="I4" s="94"/>
      <c r="J4" s="94"/>
      <c r="K4" s="94"/>
      <c r="L4" s="94"/>
      <c r="M4" s="236"/>
      <c r="N4" s="57"/>
      <c r="O4" s="67"/>
      <c r="P4" s="67"/>
      <c r="Q4" s="67"/>
      <c r="R4" s="67"/>
      <c r="S4" s="67"/>
      <c r="T4" s="67"/>
      <c r="U4" s="67"/>
      <c r="V4" s="67"/>
      <c r="W4" s="67"/>
      <c r="X4" s="67"/>
    </row>
    <row r="5" spans="1:24" ht="15.75" customHeight="1" x14ac:dyDescent="0.2">
      <c r="A5" s="234" t="s">
        <v>106</v>
      </c>
      <c r="B5" s="234" t="s">
        <v>164</v>
      </c>
      <c r="C5" s="238" t="s">
        <v>112</v>
      </c>
      <c r="D5" s="234" t="s">
        <v>22</v>
      </c>
      <c r="E5" s="102"/>
      <c r="F5" s="102"/>
      <c r="G5" s="240"/>
      <c r="H5" s="240"/>
      <c r="I5" s="242"/>
      <c r="J5" s="240"/>
      <c r="K5" s="240"/>
      <c r="L5" s="240"/>
      <c r="M5" s="243"/>
      <c r="N5" s="100"/>
      <c r="O5" s="245"/>
      <c r="P5" s="245"/>
      <c r="Q5" s="245"/>
      <c r="R5" s="245"/>
      <c r="S5" s="245"/>
      <c r="T5" s="245"/>
      <c r="U5" s="245"/>
      <c r="V5" s="245"/>
      <c r="W5" s="245"/>
      <c r="X5" s="245"/>
    </row>
    <row r="6" spans="1:24" ht="15.75" customHeight="1" x14ac:dyDescent="0.2">
      <c r="A6" s="232" t="s">
        <v>439</v>
      </c>
      <c r="B6" s="246" t="s">
        <v>593</v>
      </c>
      <c r="C6" s="238" t="s">
        <v>112</v>
      </c>
      <c r="D6" s="232" t="s">
        <v>594</v>
      </c>
      <c r="E6" s="102"/>
      <c r="F6" s="102"/>
      <c r="G6" s="240"/>
      <c r="H6" s="240"/>
      <c r="I6" s="242"/>
      <c r="J6" s="240"/>
      <c r="K6" s="240"/>
      <c r="L6" s="240"/>
      <c r="M6" s="243"/>
      <c r="N6" s="100"/>
      <c r="O6" s="245"/>
      <c r="P6" s="245"/>
      <c r="Q6" s="245"/>
      <c r="R6" s="245"/>
      <c r="S6" s="245"/>
      <c r="T6" s="245"/>
      <c r="U6" s="245"/>
      <c r="V6" s="245"/>
      <c r="W6" s="245"/>
      <c r="X6" s="245"/>
    </row>
    <row r="7" spans="1:24" ht="15.75" customHeight="1" x14ac:dyDescent="0.2">
      <c r="A7" s="248" t="s">
        <v>33</v>
      </c>
      <c r="B7" s="253" t="s">
        <v>595</v>
      </c>
      <c r="C7" s="257" t="s">
        <v>112</v>
      </c>
      <c r="D7" s="172" t="s">
        <v>33</v>
      </c>
      <c r="E7" s="258" t="s">
        <v>600</v>
      </c>
      <c r="F7" s="260"/>
      <c r="G7" s="260"/>
      <c r="H7" s="260"/>
      <c r="I7" s="260"/>
      <c r="J7" s="260"/>
      <c r="K7" s="260"/>
      <c r="L7" s="258" t="s">
        <v>601</v>
      </c>
      <c r="M7" s="243"/>
      <c r="N7" s="100"/>
      <c r="O7" s="262"/>
      <c r="P7" s="262"/>
      <c r="Q7" s="262"/>
      <c r="R7" s="262"/>
      <c r="S7" s="262"/>
      <c r="T7" s="262"/>
      <c r="U7" s="262"/>
      <c r="V7" s="262"/>
      <c r="W7" s="262"/>
      <c r="X7" s="262"/>
    </row>
    <row r="8" spans="1:24" ht="14.25" customHeight="1" x14ac:dyDescent="0.2">
      <c r="A8" s="263" t="s">
        <v>59</v>
      </c>
      <c r="B8" s="265" t="s">
        <v>305</v>
      </c>
      <c r="C8" s="238" t="s">
        <v>112</v>
      </c>
      <c r="D8" s="268" t="s">
        <v>557</v>
      </c>
      <c r="E8" s="102"/>
      <c r="F8" s="102"/>
      <c r="G8" s="272"/>
      <c r="H8" s="272"/>
      <c r="I8" s="274"/>
      <c r="J8" s="240"/>
      <c r="K8" s="240"/>
      <c r="L8" s="240"/>
      <c r="M8" s="243"/>
      <c r="N8" s="100"/>
      <c r="O8" s="245"/>
      <c r="P8" s="245"/>
      <c r="Q8" s="245"/>
      <c r="R8" s="245"/>
      <c r="S8" s="245"/>
      <c r="T8" s="245"/>
      <c r="U8" s="245"/>
      <c r="V8" s="245"/>
      <c r="W8" s="245"/>
      <c r="X8" s="245"/>
    </row>
    <row r="9" spans="1:24" ht="14.25" customHeight="1" x14ac:dyDescent="0.2">
      <c r="A9" s="263" t="s">
        <v>628</v>
      </c>
      <c r="B9" s="268" t="s">
        <v>186</v>
      </c>
      <c r="C9" s="238" t="s">
        <v>112</v>
      </c>
      <c r="D9" s="97" t="s">
        <v>10</v>
      </c>
      <c r="E9" s="97" t="s">
        <v>629</v>
      </c>
      <c r="F9" s="102"/>
      <c r="G9" s="240"/>
      <c r="H9" s="240"/>
      <c r="I9" s="242"/>
      <c r="J9" s="242"/>
      <c r="K9" s="240"/>
      <c r="L9" s="240"/>
      <c r="M9" s="243"/>
      <c r="N9" s="100"/>
      <c r="O9" s="245"/>
      <c r="P9" s="245"/>
      <c r="Q9" s="245"/>
      <c r="R9" s="245"/>
      <c r="S9" s="245"/>
      <c r="T9" s="245"/>
      <c r="U9" s="245"/>
      <c r="V9" s="245"/>
      <c r="W9" s="245"/>
      <c r="X9" s="245"/>
    </row>
    <row r="10" spans="1:24" ht="14.25" customHeight="1" x14ac:dyDescent="0.2">
      <c r="A10" s="232" t="s">
        <v>320</v>
      </c>
      <c r="B10" s="232" t="s">
        <v>321</v>
      </c>
      <c r="C10" s="277" t="s">
        <v>112</v>
      </c>
      <c r="D10" s="142" t="s">
        <v>171</v>
      </c>
      <c r="E10" s="142" t="s">
        <v>639</v>
      </c>
      <c r="F10" s="132"/>
      <c r="G10" s="279"/>
      <c r="H10" s="279"/>
      <c r="I10" s="282"/>
      <c r="J10" s="282"/>
      <c r="K10" s="279"/>
      <c r="L10" s="279"/>
      <c r="M10" s="244"/>
      <c r="N10" s="123"/>
      <c r="O10" s="239"/>
      <c r="P10" s="239"/>
      <c r="Q10" s="239"/>
      <c r="R10" s="239"/>
      <c r="S10" s="239"/>
      <c r="T10" s="239"/>
      <c r="U10" s="239"/>
      <c r="V10" s="239"/>
      <c r="W10" s="239"/>
      <c r="X10" s="239"/>
    </row>
    <row r="11" spans="1:24" ht="15.75" customHeight="1" x14ac:dyDescent="0.2">
      <c r="A11" s="47" t="s">
        <v>80</v>
      </c>
      <c r="B11" s="284"/>
      <c r="C11" s="284"/>
      <c r="D11" s="284"/>
      <c r="E11" s="285"/>
      <c r="F11" s="286"/>
      <c r="G11" s="284"/>
      <c r="H11" s="286"/>
      <c r="I11" s="286"/>
      <c r="J11" s="286"/>
      <c r="K11" s="286"/>
      <c r="L11" s="286"/>
      <c r="M11" s="288"/>
      <c r="N11" s="288"/>
      <c r="O11" s="289"/>
      <c r="P11" s="289"/>
      <c r="Q11" s="289"/>
      <c r="R11" s="289"/>
      <c r="S11" s="289"/>
      <c r="T11" s="289"/>
      <c r="U11" s="289"/>
      <c r="V11" s="289" t="str">
        <f>IFERROR(TRIM(RIGHT(V26,LEN(V26)-LEN(W26)-1)),"")</f>
        <v/>
      </c>
      <c r="W11" s="289" t="str">
        <f>IFERROR(LEFT(V11,FIND(",",V11)-1),V11)</f>
        <v/>
      </c>
      <c r="X11" s="289"/>
    </row>
    <row r="12" spans="1:24" ht="15.75" customHeight="1" x14ac:dyDescent="0.2">
      <c r="A12" s="248" t="s">
        <v>114</v>
      </c>
      <c r="B12" s="248" t="s">
        <v>119</v>
      </c>
      <c r="C12" s="290" t="s">
        <v>112</v>
      </c>
      <c r="D12" s="254" t="s">
        <v>22</v>
      </c>
      <c r="E12" s="254" t="s">
        <v>676</v>
      </c>
      <c r="F12" s="256"/>
      <c r="G12" s="252" t="s">
        <v>677</v>
      </c>
      <c r="H12" s="256"/>
      <c r="I12" s="256"/>
      <c r="J12" s="256"/>
      <c r="K12" s="256"/>
      <c r="L12" s="252" t="s">
        <v>678</v>
      </c>
      <c r="M12" s="244"/>
      <c r="N12" s="133" t="s">
        <v>244</v>
      </c>
      <c r="O12" s="244"/>
      <c r="P12" s="244"/>
      <c r="Q12" s="244"/>
      <c r="R12" s="244"/>
      <c r="S12" s="244"/>
      <c r="T12" s="244"/>
      <c r="U12" s="244"/>
      <c r="V12" s="244"/>
      <c r="W12" s="244"/>
      <c r="X12" s="244"/>
    </row>
    <row r="13" spans="1:24" ht="15.75" customHeight="1" x14ac:dyDescent="0.2">
      <c r="A13" s="164" t="s">
        <v>679</v>
      </c>
      <c r="B13" s="164" t="s">
        <v>680</v>
      </c>
      <c r="C13" s="291" t="s">
        <v>112</v>
      </c>
      <c r="D13" s="291" t="s">
        <v>188</v>
      </c>
      <c r="E13" s="162"/>
      <c r="F13" s="76"/>
      <c r="G13" s="292"/>
      <c r="H13" s="76"/>
      <c r="I13" s="76"/>
      <c r="J13" s="76"/>
      <c r="K13" s="76"/>
      <c r="L13" s="76"/>
      <c r="M13" s="79"/>
      <c r="N13" s="133" t="s">
        <v>244</v>
      </c>
      <c r="O13" s="76"/>
      <c r="P13" s="76"/>
      <c r="Q13" s="76"/>
      <c r="R13" s="76"/>
      <c r="S13" s="76"/>
      <c r="T13" s="76"/>
      <c r="U13" s="76"/>
      <c r="V13" s="76"/>
      <c r="W13" s="76"/>
      <c r="X13" s="76"/>
    </row>
    <row r="14" spans="1:24" ht="15.75" customHeight="1" x14ac:dyDescent="0.2">
      <c r="A14" s="164" t="s">
        <v>685</v>
      </c>
      <c r="B14" s="293" t="s">
        <v>686</v>
      </c>
      <c r="C14" s="291" t="s">
        <v>112</v>
      </c>
      <c r="D14" s="291" t="s">
        <v>200</v>
      </c>
      <c r="E14" s="162"/>
      <c r="F14" s="76"/>
      <c r="G14" s="292"/>
      <c r="H14" s="76"/>
      <c r="I14" s="76"/>
      <c r="J14" s="76"/>
      <c r="K14" s="76"/>
      <c r="L14" s="76"/>
      <c r="M14" s="79"/>
      <c r="N14" s="133" t="s">
        <v>244</v>
      </c>
      <c r="O14" s="76"/>
      <c r="P14" s="76"/>
      <c r="Q14" s="76"/>
      <c r="R14" s="76"/>
      <c r="S14" s="76"/>
      <c r="T14" s="76"/>
      <c r="U14" s="76"/>
      <c r="V14" s="76"/>
      <c r="W14" s="76"/>
      <c r="X14" s="76"/>
    </row>
    <row r="15" spans="1:24" ht="14.25" customHeight="1" x14ac:dyDescent="0.2">
      <c r="A15" s="248" t="s">
        <v>662</v>
      </c>
      <c r="B15" s="248" t="s">
        <v>663</v>
      </c>
      <c r="C15" s="290" t="s">
        <v>112</v>
      </c>
      <c r="D15" s="254" t="s">
        <v>171</v>
      </c>
      <c r="E15" s="254" t="s">
        <v>690</v>
      </c>
      <c r="F15" s="256"/>
      <c r="G15" s="239" t="s">
        <v>691</v>
      </c>
      <c r="H15" s="256"/>
      <c r="I15" s="256"/>
      <c r="J15" s="256"/>
      <c r="K15" s="256"/>
      <c r="L15" s="256"/>
      <c r="M15" s="244"/>
      <c r="N15" s="133" t="s">
        <v>244</v>
      </c>
      <c r="O15" s="244"/>
      <c r="P15" s="244"/>
      <c r="Q15" s="244"/>
      <c r="R15" s="244"/>
      <c r="S15" s="244"/>
      <c r="T15" s="244"/>
      <c r="U15" s="244"/>
      <c r="V15" s="244"/>
      <c r="W15" s="244"/>
      <c r="X15" s="244"/>
    </row>
    <row r="16" spans="1:24" ht="15.75" customHeight="1" x14ac:dyDescent="0.2">
      <c r="A16" s="294" t="s">
        <v>693</v>
      </c>
      <c r="B16" s="164" t="s">
        <v>696</v>
      </c>
      <c r="C16" s="291" t="s">
        <v>112</v>
      </c>
      <c r="D16" s="291" t="s">
        <v>359</v>
      </c>
      <c r="E16" s="146"/>
      <c r="F16" s="76"/>
      <c r="G16" s="292"/>
      <c r="H16" s="76"/>
      <c r="I16" s="76"/>
      <c r="J16" s="76"/>
      <c r="K16" s="76"/>
      <c r="L16" s="76"/>
      <c r="M16" s="79"/>
      <c r="N16" s="133" t="s">
        <v>244</v>
      </c>
      <c r="O16" s="76"/>
      <c r="P16" s="76"/>
      <c r="Q16" s="76"/>
      <c r="R16" s="76"/>
      <c r="S16" s="76"/>
      <c r="T16" s="76"/>
      <c r="U16" s="76"/>
      <c r="V16" s="76"/>
      <c r="W16" s="76"/>
      <c r="X16" s="76"/>
    </row>
    <row r="17" spans="1:24" ht="15.75" customHeight="1" x14ac:dyDescent="0.2">
      <c r="A17" s="294" t="s">
        <v>697</v>
      </c>
      <c r="B17" s="164" t="s">
        <v>698</v>
      </c>
      <c r="C17" s="291" t="s">
        <v>112</v>
      </c>
      <c r="D17" s="291" t="s">
        <v>41</v>
      </c>
      <c r="E17" s="162" t="s">
        <v>699</v>
      </c>
      <c r="F17" s="76"/>
      <c r="G17" s="292"/>
      <c r="H17" s="76"/>
      <c r="I17" s="76"/>
      <c r="J17" s="76"/>
      <c r="K17" s="76"/>
      <c r="L17" s="76"/>
      <c r="M17" s="79"/>
      <c r="N17" s="133" t="s">
        <v>244</v>
      </c>
      <c r="O17" s="76"/>
      <c r="P17" s="76"/>
      <c r="Q17" s="76"/>
      <c r="R17" s="76"/>
      <c r="S17" s="76"/>
      <c r="T17" s="76"/>
      <c r="U17" s="76"/>
      <c r="V17" s="76"/>
      <c r="W17" s="76"/>
      <c r="X17" s="76"/>
    </row>
    <row r="18" spans="1:24" ht="15.75" customHeight="1" x14ac:dyDescent="0.2">
      <c r="A18" s="294" t="s">
        <v>702</v>
      </c>
      <c r="B18" s="164" t="s">
        <v>704</v>
      </c>
      <c r="C18" s="291" t="s">
        <v>112</v>
      </c>
      <c r="D18" s="291" t="s">
        <v>41</v>
      </c>
      <c r="E18" s="162" t="s">
        <v>706</v>
      </c>
      <c r="F18" s="76"/>
      <c r="G18" s="292"/>
      <c r="H18" s="76"/>
      <c r="I18" s="76"/>
      <c r="J18" s="76"/>
      <c r="K18" s="76"/>
      <c r="L18" s="76"/>
      <c r="M18" s="79"/>
      <c r="N18" s="133" t="s">
        <v>244</v>
      </c>
      <c r="O18" s="76"/>
      <c r="P18" s="76"/>
      <c r="Q18" s="76"/>
      <c r="R18" s="76"/>
      <c r="S18" s="76"/>
      <c r="T18" s="76"/>
      <c r="U18" s="76"/>
      <c r="V18" s="76"/>
      <c r="W18" s="76"/>
      <c r="X18" s="76"/>
    </row>
    <row r="19" spans="1:24" ht="15.75" customHeight="1" x14ac:dyDescent="0.2">
      <c r="A19" s="164" t="s">
        <v>709</v>
      </c>
      <c r="B19" s="164" t="s">
        <v>710</v>
      </c>
      <c r="C19" s="291" t="s">
        <v>112</v>
      </c>
      <c r="D19" s="291" t="s">
        <v>188</v>
      </c>
      <c r="E19" s="75"/>
      <c r="F19" s="76"/>
      <c r="G19" s="292"/>
      <c r="H19" s="76"/>
      <c r="I19" s="76"/>
      <c r="J19" s="76"/>
      <c r="K19" s="76"/>
      <c r="L19" s="76"/>
      <c r="M19" s="79"/>
      <c r="N19" s="133" t="s">
        <v>244</v>
      </c>
      <c r="O19" s="76"/>
      <c r="P19" s="76"/>
      <c r="Q19" s="76"/>
      <c r="R19" s="76"/>
      <c r="S19" s="76"/>
      <c r="T19" s="76"/>
      <c r="U19" s="76"/>
      <c r="V19" s="76"/>
      <c r="W19" s="76"/>
      <c r="X19" s="76"/>
    </row>
    <row r="20" spans="1:24" ht="15.75" customHeight="1" x14ac:dyDescent="0.2">
      <c r="A20" s="294" t="s">
        <v>713</v>
      </c>
      <c r="B20" s="164" t="s">
        <v>714</v>
      </c>
      <c r="C20" s="297" t="s">
        <v>112</v>
      </c>
      <c r="D20" s="297" t="s">
        <v>41</v>
      </c>
      <c r="E20" s="297" t="s">
        <v>715</v>
      </c>
      <c r="F20" s="79"/>
      <c r="G20" s="297"/>
      <c r="H20" s="79"/>
      <c r="I20" s="79"/>
      <c r="J20" s="79"/>
      <c r="K20" s="79"/>
      <c r="L20" s="79"/>
      <c r="M20" s="79"/>
      <c r="N20" s="133" t="s">
        <v>244</v>
      </c>
      <c r="O20" s="79"/>
      <c r="P20" s="79"/>
      <c r="Q20" s="79"/>
      <c r="R20" s="79"/>
      <c r="S20" s="79"/>
      <c r="T20" s="79"/>
      <c r="U20" s="79"/>
      <c r="V20" s="79"/>
      <c r="W20" s="79"/>
      <c r="X20" s="79"/>
    </row>
    <row r="21" spans="1:24" ht="15.75" customHeight="1" x14ac:dyDescent="0.2">
      <c r="A21" s="294" t="s">
        <v>717</v>
      </c>
      <c r="B21" s="293" t="s">
        <v>718</v>
      </c>
      <c r="C21" s="81" t="s">
        <v>112</v>
      </c>
      <c r="D21" s="81" t="s">
        <v>41</v>
      </c>
      <c r="E21" s="81" t="s">
        <v>719</v>
      </c>
      <c r="F21" s="79"/>
      <c r="G21" s="297"/>
      <c r="H21" s="79"/>
      <c r="I21" s="79"/>
      <c r="J21" s="79"/>
      <c r="K21" s="79"/>
      <c r="L21" s="79"/>
      <c r="M21" s="79"/>
      <c r="N21" s="133" t="s">
        <v>244</v>
      </c>
      <c r="O21" s="79"/>
      <c r="P21" s="79"/>
      <c r="Q21" s="79"/>
      <c r="R21" s="79"/>
      <c r="S21" s="79"/>
      <c r="T21" s="79"/>
      <c r="U21" s="79"/>
      <c r="V21" s="79"/>
      <c r="W21" s="79"/>
      <c r="X21" s="79"/>
    </row>
    <row r="22" spans="1:24" ht="15.75" customHeight="1" x14ac:dyDescent="0.2">
      <c r="A22" s="294" t="s">
        <v>723</v>
      </c>
      <c r="B22" s="293" t="s">
        <v>724</v>
      </c>
      <c r="C22" s="81" t="s">
        <v>112</v>
      </c>
      <c r="D22" s="81" t="s">
        <v>41</v>
      </c>
      <c r="E22" s="81" t="s">
        <v>725</v>
      </c>
      <c r="F22" s="79"/>
      <c r="G22" s="297"/>
      <c r="H22" s="79"/>
      <c r="I22" s="79"/>
      <c r="J22" s="79"/>
      <c r="K22" s="79"/>
      <c r="L22" s="80" t="s">
        <v>726</v>
      </c>
      <c r="M22" s="79"/>
      <c r="N22" s="133" t="s">
        <v>244</v>
      </c>
      <c r="O22" s="79"/>
      <c r="P22" s="79"/>
      <c r="Q22" s="79"/>
      <c r="R22" s="79"/>
      <c r="S22" s="79"/>
      <c r="T22" s="79"/>
      <c r="U22" s="79"/>
      <c r="V22" s="79"/>
      <c r="W22" s="79"/>
      <c r="X22" s="79"/>
    </row>
    <row r="23" spans="1:24" ht="15.75" customHeight="1" x14ac:dyDescent="0.2">
      <c r="A23" s="294" t="s">
        <v>727</v>
      </c>
      <c r="B23" s="164" t="s">
        <v>728</v>
      </c>
      <c r="C23" s="291" t="s">
        <v>112</v>
      </c>
      <c r="D23" s="291" t="s">
        <v>41</v>
      </c>
      <c r="E23" s="162" t="s">
        <v>730</v>
      </c>
      <c r="F23" s="76"/>
      <c r="G23" s="292"/>
      <c r="H23" s="76"/>
      <c r="I23" s="76"/>
      <c r="J23" s="76"/>
      <c r="K23" s="76"/>
      <c r="L23" s="76"/>
      <c r="M23" s="79"/>
      <c r="N23" s="133" t="s">
        <v>244</v>
      </c>
      <c r="O23" s="76"/>
      <c r="P23" s="76"/>
      <c r="Q23" s="76"/>
      <c r="R23" s="76"/>
      <c r="S23" s="76"/>
      <c r="T23" s="76"/>
      <c r="U23" s="76"/>
      <c r="V23" s="76"/>
      <c r="W23" s="76"/>
      <c r="X23" s="76"/>
    </row>
    <row r="24" spans="1:24" ht="15.75" customHeight="1" x14ac:dyDescent="0.2">
      <c r="A24" s="294" t="s">
        <v>731</v>
      </c>
      <c r="B24" s="164" t="s">
        <v>696</v>
      </c>
      <c r="C24" s="291" t="s">
        <v>112</v>
      </c>
      <c r="D24" s="291" t="s">
        <v>359</v>
      </c>
      <c r="E24" s="146"/>
      <c r="F24" s="76"/>
      <c r="G24" s="292"/>
      <c r="H24" s="76"/>
      <c r="I24" s="76"/>
      <c r="J24" s="76"/>
      <c r="K24" s="76"/>
      <c r="L24" s="76"/>
      <c r="M24" s="79"/>
      <c r="N24" s="133" t="s">
        <v>244</v>
      </c>
      <c r="O24" s="76"/>
      <c r="P24" s="76"/>
      <c r="Q24" s="76"/>
      <c r="R24" s="76"/>
      <c r="S24" s="76"/>
      <c r="T24" s="76"/>
      <c r="U24" s="76"/>
      <c r="V24" s="76"/>
      <c r="W24" s="76"/>
      <c r="X24" s="76"/>
    </row>
    <row r="25" spans="1:24" ht="15.75" customHeight="1" x14ac:dyDescent="0.2">
      <c r="A25" s="294" t="s">
        <v>733</v>
      </c>
      <c r="B25" s="164" t="s">
        <v>734</v>
      </c>
      <c r="C25" s="291" t="s">
        <v>112</v>
      </c>
      <c r="D25" s="291" t="s">
        <v>41</v>
      </c>
      <c r="E25" s="75" t="s">
        <v>735</v>
      </c>
      <c r="F25" s="76"/>
      <c r="G25" s="292"/>
      <c r="H25" s="76"/>
      <c r="I25" s="76"/>
      <c r="J25" s="76"/>
      <c r="K25" s="76"/>
      <c r="L25" s="76"/>
      <c r="M25" s="79"/>
      <c r="N25" s="133" t="s">
        <v>244</v>
      </c>
      <c r="O25" s="76"/>
      <c r="P25" s="76"/>
      <c r="Q25" s="76"/>
      <c r="R25" s="76"/>
      <c r="S25" s="76"/>
      <c r="T25" s="76"/>
      <c r="U25" s="76"/>
      <c r="V25" s="76"/>
      <c r="W25" s="76"/>
      <c r="X25" s="76"/>
    </row>
    <row r="26" spans="1:24" ht="14.25" customHeight="1" x14ac:dyDescent="0.2">
      <c r="A26" s="248" t="s">
        <v>667</v>
      </c>
      <c r="B26" s="248" t="s">
        <v>668</v>
      </c>
      <c r="C26" s="290" t="s">
        <v>112</v>
      </c>
      <c r="D26" s="254" t="s">
        <v>171</v>
      </c>
      <c r="E26" s="254" t="s">
        <v>736</v>
      </c>
      <c r="F26" s="256"/>
      <c r="G26" s="530" t="s">
        <v>737</v>
      </c>
      <c r="H26" s="516"/>
      <c r="I26" s="517"/>
      <c r="J26" s="256"/>
      <c r="K26" s="256"/>
      <c r="L26" s="256"/>
      <c r="M26" s="244"/>
      <c r="N26" s="133" t="s">
        <v>244</v>
      </c>
      <c r="O26" s="244"/>
      <c r="P26" s="244"/>
      <c r="Q26" s="244"/>
      <c r="R26" s="244"/>
      <c r="S26" s="244"/>
      <c r="T26" s="244"/>
      <c r="U26" s="244"/>
      <c r="V26" s="244"/>
      <c r="W26" s="244"/>
      <c r="X26" s="244"/>
    </row>
    <row r="27" spans="1:24" ht="15.75" customHeight="1" x14ac:dyDescent="0.2">
      <c r="A27" s="294" t="s">
        <v>738</v>
      </c>
      <c r="B27" s="164" t="s">
        <v>739</v>
      </c>
      <c r="C27" s="291" t="s">
        <v>112</v>
      </c>
      <c r="D27" s="291" t="s">
        <v>138</v>
      </c>
      <c r="E27" s="146"/>
      <c r="F27" s="76"/>
      <c r="G27" s="292"/>
      <c r="H27" s="76"/>
      <c r="I27" s="76"/>
      <c r="J27" s="76"/>
      <c r="K27" s="76"/>
      <c r="L27" s="76"/>
      <c r="M27" s="79"/>
      <c r="N27" s="133" t="s">
        <v>244</v>
      </c>
      <c r="O27" s="76"/>
      <c r="P27" s="76"/>
      <c r="Q27" s="76"/>
      <c r="R27" s="76"/>
      <c r="S27" s="76"/>
      <c r="T27" s="76"/>
      <c r="U27" s="76"/>
      <c r="V27" s="76"/>
      <c r="W27" s="76"/>
      <c r="X27" s="76"/>
    </row>
    <row r="28" spans="1:24" ht="14.25" customHeight="1" x14ac:dyDescent="0.2">
      <c r="A28" s="248" t="s">
        <v>672</v>
      </c>
      <c r="B28" s="248" t="s">
        <v>673</v>
      </c>
      <c r="C28" s="290" t="s">
        <v>112</v>
      </c>
      <c r="D28" s="254" t="s">
        <v>171</v>
      </c>
      <c r="E28" s="254" t="s">
        <v>741</v>
      </c>
      <c r="F28" s="256"/>
      <c r="G28" s="298" t="s">
        <v>742</v>
      </c>
      <c r="H28" s="256"/>
      <c r="I28" s="256"/>
      <c r="J28" s="256"/>
      <c r="K28" s="256"/>
      <c r="L28" s="256"/>
      <c r="M28" s="244"/>
      <c r="N28" s="133" t="s">
        <v>244</v>
      </c>
      <c r="O28" s="244"/>
      <c r="P28" s="244"/>
      <c r="Q28" s="244"/>
      <c r="R28" s="244"/>
      <c r="S28" s="244"/>
      <c r="T28" s="244"/>
      <c r="U28" s="244"/>
      <c r="V28" s="244"/>
      <c r="W28" s="244"/>
      <c r="X28" s="244"/>
    </row>
  </sheetData>
  <mergeCells count="2">
    <mergeCell ref="C2:D2"/>
    <mergeCell ref="G26:I26"/>
  </mergeCells>
  <dataValidations count="1">
    <dataValidation type="list" allowBlank="1" showErrorMessage="1" sqref="C2" xr:uid="{00000000-0002-0000-0C00-000000000000}">
      <formula1>"Yes,No,Deleted"</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W7"/>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8.1640625" customWidth="1"/>
    <col min="2" max="2" width="37.5" customWidth="1"/>
    <col min="3" max="3" width="13.5" customWidth="1"/>
    <col min="4" max="4" width="26.5" customWidth="1"/>
    <col min="13" max="13" width="25.33203125" customWidth="1"/>
    <col min="14" max="14" width="14.33203125" customWidth="1"/>
  </cols>
  <sheetData>
    <row r="1" spans="1:23" ht="31.5" customHeight="1" x14ac:dyDescent="0.2">
      <c r="A1" s="8" t="s">
        <v>5</v>
      </c>
      <c r="B1" s="9" t="s">
        <v>592</v>
      </c>
      <c r="C1" s="10"/>
      <c r="D1" s="10"/>
      <c r="E1" s="10"/>
      <c r="F1" s="10"/>
      <c r="G1" s="10"/>
      <c r="H1" s="10"/>
      <c r="I1" s="10"/>
      <c r="J1" s="10"/>
      <c r="K1" s="10"/>
      <c r="L1" s="13"/>
      <c r="M1" s="194"/>
      <c r="N1" s="14"/>
      <c r="O1" s="14"/>
      <c r="P1" s="14"/>
      <c r="Q1" s="14"/>
      <c r="R1" s="14"/>
      <c r="S1" s="14"/>
      <c r="T1" s="14"/>
      <c r="U1" s="14"/>
      <c r="V1" s="14"/>
      <c r="W1" s="14" t="s">
        <v>31</v>
      </c>
    </row>
    <row r="2" spans="1:23" ht="24.75" customHeight="1" x14ac:dyDescent="0.2">
      <c r="A2" s="19" t="s">
        <v>31</v>
      </c>
      <c r="B2" s="25" t="s">
        <v>47</v>
      </c>
      <c r="C2" s="527" t="s">
        <v>58</v>
      </c>
      <c r="D2" s="517"/>
      <c r="E2" s="28"/>
      <c r="F2" s="29"/>
      <c r="G2" s="29"/>
      <c r="H2" s="29"/>
      <c r="I2" s="29"/>
      <c r="J2" s="31"/>
      <c r="K2" s="33"/>
      <c r="L2" s="33"/>
      <c r="M2" s="23"/>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4"/>
      <c r="K4" s="94"/>
      <c r="L4" s="94"/>
      <c r="M4" s="209"/>
      <c r="N4" s="57"/>
      <c r="O4" s="36"/>
      <c r="P4" s="36"/>
      <c r="Q4" s="36"/>
      <c r="R4" s="36"/>
      <c r="S4" s="36"/>
      <c r="T4" s="36"/>
      <c r="U4" s="36"/>
      <c r="V4" s="36"/>
      <c r="W4" s="36"/>
    </row>
    <row r="5" spans="1:23" ht="15.75" customHeight="1" x14ac:dyDescent="0.2">
      <c r="A5" s="247" t="s">
        <v>439</v>
      </c>
      <c r="B5" s="250" t="s">
        <v>593</v>
      </c>
      <c r="C5" s="185" t="s">
        <v>112</v>
      </c>
      <c r="D5" s="120" t="s">
        <v>596</v>
      </c>
      <c r="E5" s="59"/>
      <c r="F5" s="99"/>
      <c r="G5" s="99"/>
      <c r="H5" s="99"/>
      <c r="I5" s="187"/>
      <c r="J5" s="64"/>
      <c r="K5" s="64"/>
      <c r="L5" s="64"/>
      <c r="M5" s="215"/>
      <c r="N5" s="100"/>
      <c r="O5" s="36"/>
      <c r="P5" s="36"/>
      <c r="Q5" s="36"/>
      <c r="R5" s="36"/>
      <c r="S5" s="36"/>
      <c r="T5" s="36"/>
      <c r="U5" s="36"/>
      <c r="V5" s="36"/>
      <c r="W5" s="36"/>
    </row>
    <row r="6" spans="1:23" ht="15.75" customHeight="1" x14ac:dyDescent="0.2">
      <c r="A6" s="120" t="s">
        <v>339</v>
      </c>
      <c r="B6" s="251" t="s">
        <v>586</v>
      </c>
      <c r="C6" s="185" t="s">
        <v>112</v>
      </c>
      <c r="D6" s="120" t="s">
        <v>508</v>
      </c>
      <c r="E6" s="59"/>
      <c r="F6" s="99"/>
      <c r="G6" s="99"/>
      <c r="H6" s="99"/>
      <c r="I6" s="187"/>
      <c r="J6" s="64"/>
      <c r="K6" s="64"/>
      <c r="L6" s="64"/>
      <c r="M6" s="215"/>
      <c r="N6" s="100"/>
      <c r="O6" s="36"/>
      <c r="P6" s="36"/>
      <c r="Q6" s="36"/>
      <c r="R6" s="36"/>
      <c r="S6" s="36"/>
      <c r="T6" s="36"/>
      <c r="U6" s="36"/>
      <c r="V6" s="36"/>
      <c r="W6" s="36"/>
    </row>
    <row r="7" spans="1:23" ht="15.75" customHeight="1" x14ac:dyDescent="0.2">
      <c r="A7" s="255" t="s">
        <v>597</v>
      </c>
      <c r="B7" s="186" t="s">
        <v>186</v>
      </c>
      <c r="C7" s="185" t="s">
        <v>112</v>
      </c>
      <c r="D7" s="62" t="s">
        <v>559</v>
      </c>
      <c r="E7" s="62" t="s">
        <v>598</v>
      </c>
      <c r="F7" s="99"/>
      <c r="G7" s="99"/>
      <c r="H7" s="99"/>
      <c r="I7" s="187"/>
      <c r="J7" s="187"/>
      <c r="K7" s="64"/>
      <c r="L7" s="64"/>
      <c r="M7" s="215"/>
      <c r="N7" s="100"/>
      <c r="O7" s="36"/>
      <c r="P7" s="36"/>
      <c r="Q7" s="36"/>
      <c r="R7" s="36"/>
      <c r="S7" s="36"/>
      <c r="T7" s="36"/>
      <c r="U7" s="36"/>
      <c r="V7" s="36"/>
      <c r="W7" s="36"/>
    </row>
  </sheetData>
  <mergeCells count="1">
    <mergeCell ref="C2:D2"/>
  </mergeCells>
  <dataValidations count="1">
    <dataValidation type="list" allowBlank="1" showErrorMessage="1" sqref="C2" xr:uid="{00000000-0002-0000-0D00-000000000000}">
      <formula1>"Yes,No,Deleted"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W2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20.83203125" customWidth="1"/>
    <col min="2" max="2" width="28" customWidth="1"/>
    <col min="3" max="3" width="7.1640625" customWidth="1"/>
    <col min="4" max="11" width="20.83203125" customWidth="1"/>
    <col min="12" max="12" width="33.5" customWidth="1"/>
    <col min="13" max="13" width="20.83203125" customWidth="1"/>
    <col min="14" max="14" width="14.33203125" customWidth="1"/>
    <col min="15" max="23" width="20.83203125" customWidth="1"/>
  </cols>
  <sheetData>
    <row r="1" spans="1:23" ht="31.5" customHeight="1" x14ac:dyDescent="0.2">
      <c r="A1" s="192" t="s">
        <v>5</v>
      </c>
      <c r="B1" s="193" t="s">
        <v>521</v>
      </c>
      <c r="C1" s="12"/>
      <c r="D1" s="12"/>
      <c r="E1" s="12"/>
      <c r="F1" s="12"/>
      <c r="G1" s="12"/>
      <c r="H1" s="12"/>
      <c r="I1" s="12"/>
      <c r="J1" s="12"/>
      <c r="K1" s="12"/>
      <c r="L1" s="88"/>
      <c r="M1" s="261"/>
      <c r="N1" s="14"/>
      <c r="O1" s="195"/>
      <c r="P1" s="195"/>
      <c r="Q1" s="195"/>
      <c r="R1" s="195"/>
      <c r="S1" s="195"/>
      <c r="T1" s="195"/>
      <c r="U1" s="195"/>
      <c r="V1" s="195"/>
      <c r="W1" s="195" t="s">
        <v>31</v>
      </c>
    </row>
    <row r="2" spans="1:23" ht="24.75" customHeight="1" x14ac:dyDescent="0.2">
      <c r="A2" s="196" t="s">
        <v>31</v>
      </c>
      <c r="B2" s="197" t="s">
        <v>47</v>
      </c>
      <c r="C2" s="529" t="s">
        <v>58</v>
      </c>
      <c r="D2" s="517"/>
      <c r="E2" s="89"/>
      <c r="F2" s="30"/>
      <c r="G2" s="30"/>
      <c r="H2" s="30"/>
      <c r="I2" s="30"/>
      <c r="J2" s="163"/>
      <c r="K2" s="90"/>
      <c r="L2" s="90"/>
      <c r="M2" s="23"/>
      <c r="N2" s="23"/>
      <c r="O2" s="23"/>
      <c r="P2" s="23"/>
      <c r="Q2" s="23"/>
      <c r="R2" s="23"/>
      <c r="S2" s="23"/>
      <c r="T2" s="23"/>
      <c r="U2" s="23"/>
      <c r="V2" s="23" t="str">
        <f>TRIM(E2)</f>
        <v/>
      </c>
      <c r="W2" s="23" t="str">
        <f t="shared" ref="W2:W3" si="0">IFERROR(LEFT(V2,FIND(",",V2)-1),V2)</f>
        <v/>
      </c>
    </row>
    <row r="3" spans="1:23" ht="27" customHeight="1" x14ac:dyDescent="0.2">
      <c r="A3" s="200" t="s">
        <v>61</v>
      </c>
      <c r="B3" s="91" t="s">
        <v>63</v>
      </c>
      <c r="C3" s="91" t="s">
        <v>64</v>
      </c>
      <c r="D3" s="91" t="s">
        <v>66</v>
      </c>
      <c r="E3" s="91" t="s">
        <v>67</v>
      </c>
      <c r="F3" s="91" t="s">
        <v>68</v>
      </c>
      <c r="G3" s="91" t="s">
        <v>69</v>
      </c>
      <c r="H3" s="91" t="s">
        <v>70</v>
      </c>
      <c r="I3" s="91" t="s">
        <v>71</v>
      </c>
      <c r="J3" s="91" t="s">
        <v>72</v>
      </c>
      <c r="K3" s="91" t="s">
        <v>73</v>
      </c>
      <c r="L3" s="91" t="s">
        <v>75</v>
      </c>
      <c r="M3" s="266" t="s">
        <v>97</v>
      </c>
      <c r="N3" s="92" t="s">
        <v>76</v>
      </c>
      <c r="O3" s="204"/>
      <c r="P3" s="204"/>
      <c r="Q3" s="204"/>
      <c r="R3" s="204"/>
      <c r="S3" s="204"/>
      <c r="T3" s="204"/>
      <c r="U3" s="204"/>
      <c r="V3" s="204" t="str">
        <f>IFERROR(TRIM(RIGHT(V2,LEN(V2)-LEN(W2)-1)),"")</f>
        <v/>
      </c>
      <c r="W3" s="204" t="str">
        <f t="shared" si="0"/>
        <v/>
      </c>
    </row>
    <row r="4" spans="1:23" ht="15.75" customHeight="1" x14ac:dyDescent="0.2">
      <c r="A4" s="207"/>
      <c r="B4" s="95"/>
      <c r="C4" s="95"/>
      <c r="D4" s="95"/>
      <c r="E4" s="95"/>
      <c r="F4" s="95"/>
      <c r="G4" s="95"/>
      <c r="H4" s="95"/>
      <c r="I4" s="95"/>
      <c r="J4" s="95"/>
      <c r="K4" s="95"/>
      <c r="L4" s="95"/>
      <c r="M4" s="269"/>
      <c r="N4" s="57"/>
      <c r="O4" s="23"/>
      <c r="P4" s="23"/>
      <c r="Q4" s="23"/>
      <c r="R4" s="23"/>
      <c r="S4" s="23"/>
      <c r="T4" s="23"/>
      <c r="U4" s="23"/>
      <c r="V4" s="23"/>
      <c r="W4" s="23"/>
    </row>
    <row r="5" spans="1:23" ht="15.75" customHeight="1" x14ac:dyDescent="0.2">
      <c r="A5" s="120" t="s">
        <v>607</v>
      </c>
      <c r="B5" s="190" t="s">
        <v>608</v>
      </c>
      <c r="C5" s="60" t="s">
        <v>112</v>
      </c>
      <c r="D5" s="62" t="s">
        <v>22</v>
      </c>
      <c r="E5" s="62" t="s">
        <v>127</v>
      </c>
      <c r="F5" s="59"/>
      <c r="G5" s="59"/>
      <c r="H5" s="59"/>
      <c r="I5" s="98"/>
      <c r="J5" s="59"/>
      <c r="K5" s="59"/>
      <c r="L5" s="59"/>
      <c r="M5" s="271"/>
      <c r="N5" s="100"/>
      <c r="O5" s="23"/>
      <c r="P5" s="23"/>
      <c r="Q5" s="23"/>
      <c r="R5" s="23"/>
      <c r="S5" s="23"/>
      <c r="T5" s="23"/>
      <c r="U5" s="23"/>
      <c r="V5" s="23"/>
      <c r="W5" s="23"/>
    </row>
    <row r="6" spans="1:23" ht="15.75" customHeight="1" x14ac:dyDescent="0.2">
      <c r="A6" s="113" t="s">
        <v>609</v>
      </c>
      <c r="B6" s="190" t="s">
        <v>610</v>
      </c>
      <c r="C6" s="60" t="s">
        <v>112</v>
      </c>
      <c r="D6" s="62" t="s">
        <v>26</v>
      </c>
      <c r="E6" s="62"/>
      <c r="F6" s="59"/>
      <c r="G6" s="59"/>
      <c r="H6" s="59"/>
      <c r="I6" s="98"/>
      <c r="J6" s="59"/>
      <c r="K6" s="59"/>
      <c r="L6" s="59"/>
      <c r="M6" s="271"/>
      <c r="N6" s="100"/>
      <c r="O6" s="23"/>
      <c r="P6" s="23"/>
      <c r="Q6" s="23"/>
      <c r="R6" s="23"/>
      <c r="S6" s="23"/>
      <c r="T6" s="23"/>
      <c r="U6" s="23"/>
      <c r="V6" s="23"/>
      <c r="W6" s="23"/>
    </row>
    <row r="7" spans="1:23" ht="15.75" customHeight="1" x14ac:dyDescent="0.2">
      <c r="A7" s="120" t="s">
        <v>611</v>
      </c>
      <c r="B7" s="190" t="s">
        <v>612</v>
      </c>
      <c r="C7" s="60" t="s">
        <v>112</v>
      </c>
      <c r="D7" s="62" t="s">
        <v>171</v>
      </c>
      <c r="E7" s="62" t="s">
        <v>613</v>
      </c>
      <c r="F7" s="59"/>
      <c r="G7" s="59"/>
      <c r="H7" s="59"/>
      <c r="I7" s="98"/>
      <c r="J7" s="59"/>
      <c r="K7" s="59"/>
      <c r="L7" s="59"/>
      <c r="M7" s="271"/>
      <c r="N7" s="100"/>
      <c r="O7" s="23"/>
      <c r="P7" s="23"/>
      <c r="Q7" s="23"/>
      <c r="R7" s="23"/>
      <c r="S7" s="23"/>
      <c r="T7" s="23"/>
      <c r="U7" s="23"/>
      <c r="V7" s="23"/>
      <c r="W7" s="23"/>
    </row>
    <row r="8" spans="1:23" ht="15.75" customHeight="1" x14ac:dyDescent="0.2">
      <c r="A8" s="120" t="s">
        <v>59</v>
      </c>
      <c r="B8" s="106" t="s">
        <v>305</v>
      </c>
      <c r="C8" s="60" t="s">
        <v>112</v>
      </c>
      <c r="D8" s="62" t="s">
        <v>257</v>
      </c>
      <c r="E8" s="62"/>
      <c r="F8" s="59"/>
      <c r="G8" s="59"/>
      <c r="H8" s="59"/>
      <c r="I8" s="98"/>
      <c r="J8" s="98"/>
      <c r="K8" s="59"/>
      <c r="L8" s="59"/>
      <c r="M8" s="271"/>
      <c r="N8" s="100"/>
      <c r="O8" s="23"/>
      <c r="P8" s="23"/>
      <c r="Q8" s="23"/>
      <c r="R8" s="23"/>
      <c r="S8" s="23"/>
      <c r="T8" s="23"/>
      <c r="U8" s="23"/>
      <c r="V8" s="23"/>
      <c r="W8" s="23"/>
    </row>
    <row r="9" spans="1:23" ht="15.75" customHeight="1" x14ac:dyDescent="0.2">
      <c r="A9" s="120" t="s">
        <v>614</v>
      </c>
      <c r="B9" s="190" t="s">
        <v>615</v>
      </c>
      <c r="C9" s="60" t="s">
        <v>112</v>
      </c>
      <c r="D9" s="62" t="s">
        <v>616</v>
      </c>
      <c r="E9" s="62"/>
      <c r="F9" s="59"/>
      <c r="G9" s="62" t="s">
        <v>617</v>
      </c>
      <c r="H9" s="59"/>
      <c r="I9" s="98"/>
      <c r="J9" s="98"/>
      <c r="K9" s="59"/>
      <c r="L9" s="59"/>
      <c r="M9" s="271"/>
      <c r="N9" s="100"/>
      <c r="O9" s="23"/>
      <c r="P9" s="23"/>
      <c r="Q9" s="23"/>
      <c r="R9" s="23"/>
      <c r="S9" s="23"/>
      <c r="T9" s="23"/>
      <c r="U9" s="23"/>
      <c r="V9" s="23"/>
      <c r="W9" s="23"/>
    </row>
    <row r="10" spans="1:23" ht="15.75" customHeight="1" x14ac:dyDescent="0.2">
      <c r="A10" s="120" t="s">
        <v>618</v>
      </c>
      <c r="B10" s="190" t="s">
        <v>619</v>
      </c>
      <c r="C10" s="60" t="s">
        <v>112</v>
      </c>
      <c r="D10" s="62" t="s">
        <v>620</v>
      </c>
      <c r="E10" s="62" t="s">
        <v>621</v>
      </c>
      <c r="F10" s="59"/>
      <c r="G10" s="62"/>
      <c r="H10" s="59"/>
      <c r="I10" s="98"/>
      <c r="J10" s="98"/>
      <c r="K10" s="59"/>
      <c r="L10" s="59"/>
      <c r="M10" s="271"/>
      <c r="N10" s="107" t="s">
        <v>148</v>
      </c>
      <c r="O10" s="23"/>
      <c r="P10" s="23"/>
      <c r="Q10" s="23"/>
      <c r="R10" s="23"/>
      <c r="S10" s="23"/>
      <c r="T10" s="23"/>
      <c r="U10" s="23"/>
      <c r="V10" s="23"/>
      <c r="W10" s="23"/>
    </row>
    <row r="11" spans="1:23" ht="15.75" customHeight="1" x14ac:dyDescent="0.2">
      <c r="A11" s="113" t="s">
        <v>622</v>
      </c>
      <c r="B11" s="190" t="s">
        <v>623</v>
      </c>
      <c r="C11" s="60" t="s">
        <v>112</v>
      </c>
      <c r="D11" s="62" t="s">
        <v>41</v>
      </c>
      <c r="E11" s="62" t="s">
        <v>624</v>
      </c>
      <c r="F11" s="59"/>
      <c r="G11" s="59"/>
      <c r="H11" s="59"/>
      <c r="I11" s="98"/>
      <c r="J11" s="59"/>
      <c r="K11" s="59"/>
      <c r="L11" s="62" t="s">
        <v>625</v>
      </c>
      <c r="M11" s="271"/>
      <c r="N11" s="100"/>
      <c r="O11" s="23"/>
      <c r="P11" s="23"/>
      <c r="Q11" s="23"/>
      <c r="R11" s="23"/>
      <c r="S11" s="23"/>
      <c r="T11" s="23"/>
      <c r="U11" s="23"/>
      <c r="V11" s="23"/>
      <c r="W11" s="23"/>
    </row>
    <row r="12" spans="1:23" ht="15.75" customHeight="1" x14ac:dyDescent="0.2">
      <c r="A12" s="113" t="s">
        <v>626</v>
      </c>
      <c r="B12" s="186" t="s">
        <v>627</v>
      </c>
      <c r="C12" s="60" t="s">
        <v>112</v>
      </c>
      <c r="D12" s="62" t="s">
        <v>26</v>
      </c>
      <c r="E12" s="62"/>
      <c r="F12" s="59"/>
      <c r="G12" s="59"/>
      <c r="H12" s="59"/>
      <c r="I12" s="98"/>
      <c r="J12" s="59"/>
      <c r="K12" s="59"/>
      <c r="L12" s="59"/>
      <c r="M12" s="271"/>
      <c r="N12" s="100"/>
      <c r="O12" s="23"/>
      <c r="P12" s="23"/>
      <c r="Q12" s="23"/>
      <c r="R12" s="23"/>
      <c r="S12" s="23"/>
      <c r="T12" s="23"/>
      <c r="U12" s="23"/>
      <c r="V12" s="23"/>
      <c r="W12" s="23"/>
    </row>
    <row r="13" spans="1:23" ht="15.75" customHeight="1" x14ac:dyDescent="0.2">
      <c r="A13" s="120" t="s">
        <v>630</v>
      </c>
      <c r="B13" s="186" t="s">
        <v>186</v>
      </c>
      <c r="C13" s="60" t="s">
        <v>112</v>
      </c>
      <c r="D13" s="62" t="s">
        <v>559</v>
      </c>
      <c r="E13" s="62" t="s">
        <v>631</v>
      </c>
      <c r="F13" s="59"/>
      <c r="G13" s="59"/>
      <c r="H13" s="59"/>
      <c r="I13" s="98"/>
      <c r="J13" s="59"/>
      <c r="K13" s="59"/>
      <c r="L13" s="59"/>
      <c r="M13" s="271"/>
      <c r="N13" s="100"/>
      <c r="O13" s="23"/>
      <c r="P13" s="23"/>
      <c r="Q13" s="23"/>
      <c r="R13" s="23"/>
      <c r="S13" s="23"/>
      <c r="T13" s="23"/>
      <c r="U13" s="23"/>
      <c r="V13" s="23"/>
      <c r="W13" s="23"/>
    </row>
    <row r="14" spans="1:23" ht="48" customHeight="1" x14ac:dyDescent="0.2">
      <c r="A14" s="113" t="s">
        <v>632</v>
      </c>
      <c r="B14" s="186" t="s">
        <v>633</v>
      </c>
      <c r="C14" s="60" t="s">
        <v>112</v>
      </c>
      <c r="D14" s="62" t="s">
        <v>634</v>
      </c>
      <c r="E14" s="62" t="s">
        <v>635</v>
      </c>
      <c r="F14" s="59"/>
      <c r="G14" s="59"/>
      <c r="H14" s="59"/>
      <c r="I14" s="98"/>
      <c r="J14" s="59"/>
      <c r="K14" s="59"/>
      <c r="L14" s="59"/>
      <c r="M14" s="271"/>
      <c r="N14" s="100"/>
      <c r="O14" s="23"/>
      <c r="P14" s="23"/>
      <c r="Q14" s="23"/>
      <c r="R14" s="23"/>
      <c r="S14" s="23"/>
      <c r="T14" s="23"/>
      <c r="U14" s="23"/>
      <c r="V14" s="23"/>
      <c r="W14" s="23"/>
    </row>
    <row r="15" spans="1:23" ht="15.75" customHeight="1" x14ac:dyDescent="0.2">
      <c r="A15" s="120" t="s">
        <v>636</v>
      </c>
      <c r="B15" s="106" t="s">
        <v>637</v>
      </c>
      <c r="C15" s="60" t="s">
        <v>112</v>
      </c>
      <c r="D15" s="62" t="s">
        <v>638</v>
      </c>
      <c r="E15" s="62"/>
      <c r="F15" s="59"/>
      <c r="G15" s="59"/>
      <c r="H15" s="59"/>
      <c r="I15" s="98"/>
      <c r="J15" s="98"/>
      <c r="K15" s="59"/>
      <c r="L15" s="59"/>
      <c r="M15" s="271"/>
      <c r="N15" s="100"/>
      <c r="O15" s="23"/>
      <c r="P15" s="23"/>
      <c r="Q15" s="23"/>
      <c r="R15" s="23"/>
      <c r="S15" s="23"/>
      <c r="T15" s="23"/>
      <c r="U15" s="23"/>
      <c r="V15" s="23"/>
      <c r="W15" s="23"/>
    </row>
    <row r="16" spans="1:23" ht="15.75" customHeight="1" x14ac:dyDescent="0.2">
      <c r="A16" s="113" t="s">
        <v>640</v>
      </c>
      <c r="B16" s="190" t="s">
        <v>641</v>
      </c>
      <c r="C16" s="60" t="s">
        <v>112</v>
      </c>
      <c r="D16" s="62" t="s">
        <v>26</v>
      </c>
      <c r="E16" s="62"/>
      <c r="F16" s="59"/>
      <c r="G16" s="59"/>
      <c r="H16" s="59"/>
      <c r="I16" s="98"/>
      <c r="J16" s="59"/>
      <c r="K16" s="59"/>
      <c r="L16" s="59"/>
      <c r="M16" s="271"/>
      <c r="N16" s="100"/>
      <c r="O16" s="23"/>
      <c r="P16" s="23"/>
      <c r="Q16" s="23"/>
      <c r="R16" s="23"/>
      <c r="S16" s="23"/>
      <c r="T16" s="23"/>
      <c r="U16" s="23"/>
      <c r="V16" s="23"/>
      <c r="W16" s="23"/>
    </row>
    <row r="17" spans="1:23" ht="15.75" customHeight="1" x14ac:dyDescent="0.2">
      <c r="A17" s="134" t="s">
        <v>642</v>
      </c>
      <c r="B17" s="106" t="s">
        <v>643</v>
      </c>
      <c r="C17" s="60" t="s">
        <v>112</v>
      </c>
      <c r="D17" s="62" t="s">
        <v>644</v>
      </c>
      <c r="E17" s="62"/>
      <c r="F17" s="59"/>
      <c r="G17" s="59"/>
      <c r="H17" s="59"/>
      <c r="I17" s="98"/>
      <c r="J17" s="98"/>
      <c r="K17" s="59"/>
      <c r="L17" s="59"/>
      <c r="M17" s="271"/>
      <c r="N17" s="100"/>
      <c r="O17" s="23"/>
      <c r="P17" s="23"/>
      <c r="Q17" s="23"/>
      <c r="R17" s="23"/>
      <c r="S17" s="23"/>
      <c r="T17" s="23"/>
      <c r="U17" s="23"/>
      <c r="V17" s="23"/>
      <c r="W17" s="23"/>
    </row>
    <row r="18" spans="1:23" ht="15.75" customHeight="1" x14ac:dyDescent="0.2">
      <c r="A18" s="120" t="s">
        <v>645</v>
      </c>
      <c r="B18" s="120" t="s">
        <v>646</v>
      </c>
      <c r="C18" s="60" t="s">
        <v>112</v>
      </c>
      <c r="D18" s="111" t="s">
        <v>616</v>
      </c>
      <c r="E18" s="111"/>
      <c r="F18" s="115"/>
      <c r="G18" s="111" t="s">
        <v>647</v>
      </c>
      <c r="H18" s="115"/>
      <c r="I18" s="118"/>
      <c r="J18" s="118"/>
      <c r="K18" s="115"/>
      <c r="L18" s="115"/>
      <c r="M18" s="281"/>
      <c r="N18" s="100"/>
      <c r="O18" s="23"/>
      <c r="P18" s="23"/>
      <c r="Q18" s="23"/>
      <c r="R18" s="23"/>
      <c r="S18" s="23"/>
      <c r="T18" s="23"/>
      <c r="U18" s="23"/>
      <c r="V18" s="23"/>
      <c r="W18" s="23"/>
    </row>
    <row r="19" spans="1:23" ht="15.75" customHeight="1" x14ac:dyDescent="0.2">
      <c r="A19" s="120" t="s">
        <v>648</v>
      </c>
      <c r="B19" s="250" t="s">
        <v>649</v>
      </c>
      <c r="C19" s="126" t="s">
        <v>112</v>
      </c>
      <c r="D19" s="111" t="s">
        <v>41</v>
      </c>
      <c r="E19" s="111" t="s">
        <v>650</v>
      </c>
      <c r="F19" s="115"/>
      <c r="G19" s="115"/>
      <c r="H19" s="115"/>
      <c r="I19" s="118"/>
      <c r="J19" s="111"/>
      <c r="K19" s="115"/>
      <c r="L19" s="115"/>
      <c r="M19" s="281"/>
      <c r="N19" s="100"/>
      <c r="O19" s="23"/>
      <c r="P19" s="23"/>
      <c r="Q19" s="23"/>
      <c r="R19" s="23"/>
      <c r="S19" s="23"/>
      <c r="T19" s="23"/>
      <c r="U19" s="23"/>
      <c r="V19" s="23"/>
      <c r="W19" s="23"/>
    </row>
    <row r="20" spans="1:23" ht="15.75" customHeight="1" x14ac:dyDescent="0.2">
      <c r="A20" s="120" t="s">
        <v>651</v>
      </c>
      <c r="B20" s="113" t="s">
        <v>652</v>
      </c>
      <c r="C20" s="126" t="s">
        <v>112</v>
      </c>
      <c r="D20" s="111" t="s">
        <v>22</v>
      </c>
      <c r="E20" s="111"/>
      <c r="F20" s="115"/>
      <c r="G20" s="115"/>
      <c r="H20" s="115"/>
      <c r="I20" s="126"/>
      <c r="J20" s="126"/>
      <c r="K20" s="126"/>
      <c r="L20" s="115"/>
      <c r="M20" s="281"/>
      <c r="N20" s="100"/>
      <c r="O20" s="23"/>
      <c r="P20" s="23"/>
      <c r="Q20" s="23"/>
      <c r="R20" s="23"/>
      <c r="S20" s="23"/>
      <c r="T20" s="23"/>
      <c r="U20" s="23"/>
      <c r="V20" s="23"/>
      <c r="W20" s="23"/>
    </row>
    <row r="21" spans="1:23" ht="15.75" customHeight="1" x14ac:dyDescent="0.2">
      <c r="A21" s="120" t="s">
        <v>653</v>
      </c>
      <c r="B21" s="120" t="s">
        <v>654</v>
      </c>
      <c r="C21" s="126" t="s">
        <v>112</v>
      </c>
      <c r="D21" s="111" t="s">
        <v>616</v>
      </c>
      <c r="E21" s="111"/>
      <c r="F21" s="115"/>
      <c r="G21" s="111" t="s">
        <v>655</v>
      </c>
      <c r="H21" s="115"/>
      <c r="I21" s="118"/>
      <c r="J21" s="118"/>
      <c r="K21" s="115"/>
      <c r="L21" s="115"/>
      <c r="M21" s="281"/>
      <c r="N21" s="100"/>
      <c r="O21" s="23"/>
      <c r="P21" s="23"/>
      <c r="Q21" s="23"/>
      <c r="R21" s="23"/>
      <c r="S21" s="23"/>
      <c r="T21" s="23"/>
      <c r="U21" s="23"/>
      <c r="V21" s="23"/>
      <c r="W21" s="23"/>
    </row>
    <row r="22" spans="1:23" ht="15.75" customHeight="1" x14ac:dyDescent="0.2">
      <c r="A22" s="120" t="s">
        <v>656</v>
      </c>
      <c r="B22" s="250" t="s">
        <v>657</v>
      </c>
      <c r="C22" s="126" t="s">
        <v>112</v>
      </c>
      <c r="D22" s="111" t="s">
        <v>41</v>
      </c>
      <c r="E22" s="111" t="s">
        <v>650</v>
      </c>
      <c r="F22" s="115"/>
      <c r="G22" s="115"/>
      <c r="H22" s="115"/>
      <c r="I22" s="118"/>
      <c r="J22" s="115"/>
      <c r="K22" s="115"/>
      <c r="L22" s="115"/>
      <c r="M22" s="281"/>
      <c r="N22" s="100"/>
      <c r="O22" s="23"/>
      <c r="P22" s="23"/>
      <c r="Q22" s="23"/>
      <c r="R22" s="23"/>
      <c r="S22" s="23"/>
      <c r="T22" s="23"/>
      <c r="U22" s="23"/>
      <c r="V22" s="23"/>
      <c r="W22" s="23"/>
    </row>
    <row r="23" spans="1:23" ht="15.75" customHeight="1" x14ac:dyDescent="0.2">
      <c r="A23" s="120" t="s">
        <v>658</v>
      </c>
      <c r="B23" s="113" t="s">
        <v>659</v>
      </c>
      <c r="C23" s="126" t="s">
        <v>112</v>
      </c>
      <c r="D23" s="111" t="s">
        <v>22</v>
      </c>
      <c r="E23" s="111"/>
      <c r="F23" s="115"/>
      <c r="G23" s="115"/>
      <c r="H23" s="115"/>
      <c r="I23" s="118"/>
      <c r="J23" s="118"/>
      <c r="K23" s="115"/>
      <c r="L23" s="115"/>
      <c r="M23" s="281"/>
      <c r="N23" s="100"/>
      <c r="O23" s="23"/>
      <c r="P23" s="23"/>
      <c r="Q23" s="23"/>
      <c r="R23" s="23"/>
      <c r="S23" s="23"/>
      <c r="T23" s="23"/>
      <c r="U23" s="23"/>
      <c r="V23" s="23"/>
      <c r="W23" s="23"/>
    </row>
    <row r="24" spans="1:23" ht="15.75" customHeight="1" x14ac:dyDescent="0.2">
      <c r="A24" s="120" t="s">
        <v>114</v>
      </c>
      <c r="B24" s="120" t="s">
        <v>119</v>
      </c>
      <c r="C24" s="126" t="s">
        <v>112</v>
      </c>
      <c r="D24" s="111" t="s">
        <v>660</v>
      </c>
      <c r="E24" s="111"/>
      <c r="F24" s="115"/>
      <c r="G24" s="115"/>
      <c r="H24" s="115"/>
      <c r="I24" s="118"/>
      <c r="J24" s="118"/>
      <c r="K24" s="115"/>
      <c r="L24" s="115"/>
      <c r="M24" s="281"/>
      <c r="N24" s="133" t="s">
        <v>244</v>
      </c>
      <c r="O24" s="23"/>
      <c r="P24" s="23"/>
      <c r="Q24" s="23"/>
      <c r="R24" s="23"/>
      <c r="S24" s="23"/>
      <c r="T24" s="23"/>
      <c r="U24" s="23"/>
      <c r="V24" s="23"/>
      <c r="W24" s="23"/>
    </row>
  </sheetData>
  <mergeCells count="1">
    <mergeCell ref="C2:D2"/>
  </mergeCells>
  <dataValidations count="1">
    <dataValidation type="list" allowBlank="1" showErrorMessage="1" sqref="C2" xr:uid="{00000000-0002-0000-0E00-000000000000}">
      <formula1>"Yes,No,Deleted"</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W12"/>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40.83203125" customWidth="1"/>
    <col min="2" max="2" width="43.33203125" customWidth="1"/>
    <col min="3" max="3" width="11.33203125" customWidth="1"/>
    <col min="4" max="4" width="25" customWidth="1"/>
    <col min="5" max="5" width="47.33203125" customWidth="1"/>
    <col min="6" max="6" width="17.33203125" customWidth="1"/>
    <col min="8" max="8" width="13.1640625" customWidth="1"/>
    <col min="9" max="9" width="12.5" customWidth="1"/>
    <col min="10" max="10" width="38.5" customWidth="1"/>
    <col min="12" max="12" width="39.1640625" customWidth="1"/>
    <col min="13" max="13" width="26.1640625" customWidth="1"/>
    <col min="14" max="14" width="14.33203125" customWidth="1"/>
  </cols>
  <sheetData>
    <row r="1" spans="1:23" ht="31.5" customHeight="1" x14ac:dyDescent="0.2">
      <c r="A1" s="8" t="s">
        <v>5</v>
      </c>
      <c r="B1" s="9" t="s">
        <v>671</v>
      </c>
      <c r="C1" s="10"/>
      <c r="D1" s="10"/>
      <c r="E1" s="10"/>
      <c r="F1" s="10"/>
      <c r="G1" s="10"/>
      <c r="H1" s="10"/>
      <c r="I1" s="10"/>
      <c r="J1" s="10"/>
      <c r="K1" s="10"/>
      <c r="L1" s="13"/>
      <c r="M1" s="194"/>
      <c r="N1" s="14"/>
      <c r="O1" s="14"/>
      <c r="P1" s="14"/>
      <c r="Q1" s="14"/>
      <c r="R1" s="14"/>
      <c r="S1" s="14"/>
      <c r="T1" s="14"/>
      <c r="U1" s="14"/>
      <c r="V1" s="14"/>
      <c r="W1" s="14" t="s">
        <v>31</v>
      </c>
    </row>
    <row r="2" spans="1:23" ht="24.75" customHeight="1" x14ac:dyDescent="0.2">
      <c r="A2" s="19" t="s">
        <v>31</v>
      </c>
      <c r="B2" s="25" t="s">
        <v>47</v>
      </c>
      <c r="C2" s="527" t="s">
        <v>58</v>
      </c>
      <c r="D2" s="517"/>
      <c r="E2" s="28"/>
      <c r="F2" s="29"/>
      <c r="G2" s="29"/>
      <c r="H2" s="29"/>
      <c r="I2" s="29"/>
      <c r="J2" s="31"/>
      <c r="K2" s="33"/>
      <c r="L2" s="33"/>
      <c r="M2" s="23"/>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4"/>
      <c r="K4" s="94"/>
      <c r="L4" s="94"/>
      <c r="M4" s="209"/>
      <c r="N4" s="57"/>
      <c r="O4" s="36"/>
      <c r="P4" s="36"/>
      <c r="Q4" s="36"/>
      <c r="R4" s="36"/>
      <c r="S4" s="36"/>
      <c r="T4" s="36"/>
      <c r="U4" s="36"/>
      <c r="V4" s="36"/>
      <c r="W4" s="36"/>
    </row>
    <row r="5" spans="1:23" ht="15.75" customHeight="1" x14ac:dyDescent="0.2">
      <c r="A5" s="120" t="s">
        <v>681</v>
      </c>
      <c r="B5" s="190" t="s">
        <v>682</v>
      </c>
      <c r="C5" s="60" t="s">
        <v>112</v>
      </c>
      <c r="D5" s="62" t="s">
        <v>683</v>
      </c>
      <c r="E5" s="62" t="s">
        <v>684</v>
      </c>
      <c r="F5" s="99"/>
      <c r="G5" s="99"/>
      <c r="H5" s="99"/>
      <c r="I5" s="187"/>
      <c r="J5" s="99"/>
      <c r="K5" s="99"/>
      <c r="L5" s="62" t="s">
        <v>687</v>
      </c>
      <c r="M5" s="215"/>
      <c r="N5" s="100"/>
      <c r="O5" s="36"/>
      <c r="P5" s="36"/>
      <c r="Q5" s="36"/>
      <c r="R5" s="36"/>
      <c r="S5" s="36"/>
      <c r="T5" s="36"/>
      <c r="U5" s="36"/>
      <c r="V5" s="36"/>
      <c r="W5" s="36"/>
    </row>
    <row r="6" spans="1:23" x14ac:dyDescent="0.2">
      <c r="A6" s="120" t="s">
        <v>339</v>
      </c>
      <c r="B6" s="190" t="s">
        <v>586</v>
      </c>
      <c r="C6" s="60" t="s">
        <v>112</v>
      </c>
      <c r="D6" s="62" t="s">
        <v>508</v>
      </c>
      <c r="E6" s="62"/>
      <c r="F6" s="99"/>
      <c r="G6" s="99"/>
      <c r="H6" s="99"/>
      <c r="I6" s="187"/>
      <c r="J6" s="99"/>
      <c r="K6" s="99"/>
      <c r="L6" s="99"/>
      <c r="M6" s="215"/>
      <c r="N6" s="100"/>
    </row>
    <row r="7" spans="1:23" x14ac:dyDescent="0.2">
      <c r="A7" s="120" t="s">
        <v>688</v>
      </c>
      <c r="B7" s="186" t="s">
        <v>186</v>
      </c>
      <c r="C7" s="60" t="s">
        <v>112</v>
      </c>
      <c r="D7" s="62" t="s">
        <v>559</v>
      </c>
      <c r="E7" s="62" t="s">
        <v>689</v>
      </c>
      <c r="F7" s="99"/>
      <c r="G7" s="99"/>
      <c r="H7" s="99"/>
      <c r="I7" s="187"/>
      <c r="J7" s="187"/>
      <c r="K7" s="99"/>
      <c r="L7" s="99"/>
      <c r="M7" s="215"/>
      <c r="N7" s="100"/>
    </row>
    <row r="8" spans="1:23" x14ac:dyDescent="0.2">
      <c r="A8" s="113" t="s">
        <v>622</v>
      </c>
      <c r="B8" s="106" t="s">
        <v>692</v>
      </c>
      <c r="C8" s="60" t="s">
        <v>112</v>
      </c>
      <c r="D8" s="62" t="s">
        <v>171</v>
      </c>
      <c r="E8" s="62" t="s">
        <v>694</v>
      </c>
      <c r="F8" s="99"/>
      <c r="G8" s="99"/>
      <c r="H8" s="99"/>
      <c r="I8" s="187"/>
      <c r="J8" s="99"/>
      <c r="K8" s="99"/>
      <c r="L8" s="99"/>
      <c r="M8" s="215"/>
      <c r="N8" s="100"/>
    </row>
    <row r="9" spans="1:23" x14ac:dyDescent="0.2">
      <c r="A9" s="120" t="s">
        <v>521</v>
      </c>
      <c r="B9" s="295" t="s">
        <v>695</v>
      </c>
      <c r="C9" s="60" t="s">
        <v>112</v>
      </c>
      <c r="D9" s="62" t="s">
        <v>700</v>
      </c>
      <c r="E9" s="62"/>
      <c r="F9" s="99"/>
      <c r="G9" s="99"/>
      <c r="H9" s="99"/>
      <c r="I9" s="187"/>
      <c r="J9" s="99"/>
      <c r="K9" s="99"/>
      <c r="L9" s="99"/>
      <c r="M9" s="215"/>
      <c r="N9" s="100"/>
    </row>
    <row r="10" spans="1:23" ht="30" x14ac:dyDescent="0.2">
      <c r="A10" s="113" t="s">
        <v>626</v>
      </c>
      <c r="B10" s="190" t="s">
        <v>701</v>
      </c>
      <c r="C10" s="60" t="s">
        <v>112</v>
      </c>
      <c r="D10" s="62" t="s">
        <v>703</v>
      </c>
      <c r="E10" s="62" t="s">
        <v>705</v>
      </c>
      <c r="F10" s="99"/>
      <c r="G10" s="99"/>
      <c r="H10" s="99"/>
      <c r="I10" s="187"/>
      <c r="J10" s="99"/>
      <c r="K10" s="99"/>
      <c r="L10" s="99"/>
      <c r="M10" s="215"/>
      <c r="N10" s="100"/>
    </row>
    <row r="11" spans="1:23" x14ac:dyDescent="0.2">
      <c r="A11" s="120" t="s">
        <v>636</v>
      </c>
      <c r="B11" s="106" t="s">
        <v>707</v>
      </c>
      <c r="C11" s="60" t="s">
        <v>112</v>
      </c>
      <c r="D11" s="62" t="s">
        <v>171</v>
      </c>
      <c r="E11" s="62" t="s">
        <v>708</v>
      </c>
      <c r="F11" s="99"/>
      <c r="G11" s="99"/>
      <c r="H11" s="99"/>
      <c r="I11" s="187"/>
      <c r="J11" s="187"/>
      <c r="K11" s="99"/>
      <c r="L11" s="99"/>
      <c r="M11" s="215"/>
      <c r="N11" s="100"/>
    </row>
    <row r="12" spans="1:23" ht="30" x14ac:dyDescent="0.2">
      <c r="A12" s="113" t="s">
        <v>640</v>
      </c>
      <c r="B12" s="120" t="s">
        <v>711</v>
      </c>
      <c r="C12" s="126" t="s">
        <v>112</v>
      </c>
      <c r="D12" s="111" t="s">
        <v>703</v>
      </c>
      <c r="E12" s="111" t="s">
        <v>712</v>
      </c>
      <c r="F12" s="119"/>
      <c r="G12" s="119"/>
      <c r="H12" s="119"/>
      <c r="I12" s="296"/>
      <c r="J12" s="119"/>
      <c r="K12" s="119"/>
      <c r="L12" s="119"/>
      <c r="M12" s="224"/>
      <c r="N12" s="100"/>
    </row>
  </sheetData>
  <mergeCells count="1">
    <mergeCell ref="C2:D2"/>
  </mergeCells>
  <dataValidations count="1">
    <dataValidation type="list" allowBlank="1" showErrorMessage="1" sqref="C2" xr:uid="{00000000-0002-0000-0F00-000000000000}">
      <formula1>"Yes,No,Deleted"</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W6"/>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29.5" customWidth="1"/>
    <col min="3" max="3" width="9.83203125" customWidth="1"/>
    <col min="4" max="4" width="25.33203125" customWidth="1"/>
    <col min="5" max="5" width="33.33203125" customWidth="1"/>
    <col min="6" max="6" width="26.6640625" customWidth="1"/>
    <col min="7" max="7" width="18.1640625" customWidth="1"/>
    <col min="8" max="8" width="11.83203125" customWidth="1"/>
    <col min="9" max="9" width="10.5" customWidth="1"/>
    <col min="10" max="10" width="31.5" customWidth="1"/>
    <col min="11" max="11" width="34.5" customWidth="1"/>
    <col min="12" max="12" width="42" customWidth="1"/>
    <col min="13" max="13" width="25.1640625" customWidth="1"/>
    <col min="14" max="14" width="14.33203125" customWidth="1"/>
    <col min="15" max="23" width="9.1640625" customWidth="1"/>
  </cols>
  <sheetData>
    <row r="1" spans="1:23" ht="31.5" customHeight="1" x14ac:dyDescent="0.2">
      <c r="A1" s="192" t="s">
        <v>5</v>
      </c>
      <c r="B1" s="193" t="s">
        <v>197</v>
      </c>
      <c r="C1" s="12"/>
      <c r="D1" s="12"/>
      <c r="E1" s="12"/>
      <c r="F1" s="12"/>
      <c r="G1" s="12"/>
      <c r="H1" s="12"/>
      <c r="I1" s="12"/>
      <c r="J1" s="12"/>
      <c r="K1" s="12"/>
      <c r="L1" s="88"/>
      <c r="M1" s="194"/>
      <c r="N1" s="14"/>
      <c r="O1" s="195"/>
      <c r="P1" s="195"/>
      <c r="Q1" s="195"/>
      <c r="R1" s="195"/>
      <c r="S1" s="195"/>
      <c r="T1" s="195"/>
      <c r="U1" s="195"/>
      <c r="V1" s="195"/>
      <c r="W1" s="195" t="s">
        <v>31</v>
      </c>
    </row>
    <row r="2" spans="1:23" ht="24.75" customHeight="1" x14ac:dyDescent="0.2">
      <c r="A2" s="196" t="s">
        <v>31</v>
      </c>
      <c r="B2" s="197" t="s">
        <v>47</v>
      </c>
      <c r="C2" s="529" t="s">
        <v>58</v>
      </c>
      <c r="D2" s="517"/>
      <c r="E2" s="40"/>
      <c r="F2" s="30"/>
      <c r="G2" s="30"/>
      <c r="H2" s="30"/>
      <c r="I2" s="30"/>
      <c r="J2" s="163"/>
      <c r="K2" s="90"/>
      <c r="L2" s="90"/>
      <c r="M2" s="228"/>
      <c r="N2" s="23"/>
      <c r="O2" s="23"/>
      <c r="P2" s="23"/>
      <c r="Q2" s="23"/>
      <c r="R2" s="23"/>
      <c r="S2" s="23"/>
      <c r="T2" s="23"/>
      <c r="U2" s="23"/>
      <c r="V2" s="23" t="str">
        <f>TRIM(E2)</f>
        <v/>
      </c>
      <c r="W2" s="23" t="str">
        <f t="shared" ref="W2:W3" si="0">IFERROR(LEFT(V2,FIND(",",V2)-1),V2)</f>
        <v/>
      </c>
    </row>
    <row r="3" spans="1:23" ht="27" customHeight="1" x14ac:dyDescent="0.2">
      <c r="A3" s="200" t="s">
        <v>61</v>
      </c>
      <c r="B3" s="91" t="s">
        <v>63</v>
      </c>
      <c r="C3" s="91" t="s">
        <v>64</v>
      </c>
      <c r="D3" s="91" t="s">
        <v>66</v>
      </c>
      <c r="E3" s="91" t="s">
        <v>67</v>
      </c>
      <c r="F3" s="91" t="s">
        <v>68</v>
      </c>
      <c r="G3" s="91" t="s">
        <v>69</v>
      </c>
      <c r="H3" s="91" t="s">
        <v>70</v>
      </c>
      <c r="I3" s="91" t="s">
        <v>71</v>
      </c>
      <c r="J3" s="91" t="s">
        <v>72</v>
      </c>
      <c r="K3" s="91" t="s">
        <v>73</v>
      </c>
      <c r="L3" s="91" t="s">
        <v>75</v>
      </c>
      <c r="M3" s="202" t="s">
        <v>97</v>
      </c>
      <c r="N3" s="92" t="s">
        <v>76</v>
      </c>
      <c r="O3" s="204"/>
      <c r="P3" s="204"/>
      <c r="Q3" s="204"/>
      <c r="R3" s="204"/>
      <c r="S3" s="204"/>
      <c r="T3" s="204"/>
      <c r="U3" s="204"/>
      <c r="V3" s="204" t="str">
        <f>IFERROR(TRIM(RIGHT(V2,LEN(V2)-LEN(W2)-1)),"")</f>
        <v/>
      </c>
      <c r="W3" s="204" t="str">
        <f t="shared" si="0"/>
        <v/>
      </c>
    </row>
    <row r="4" spans="1:23" ht="15.75" customHeight="1" x14ac:dyDescent="0.2">
      <c r="A4" s="207"/>
      <c r="B4" s="95"/>
      <c r="C4" s="95"/>
      <c r="D4" s="95"/>
      <c r="E4" s="95"/>
      <c r="F4" s="95"/>
      <c r="G4" s="95"/>
      <c r="H4" s="95"/>
      <c r="I4" s="95"/>
      <c r="J4" s="95"/>
      <c r="K4" s="95"/>
      <c r="L4" s="95"/>
      <c r="M4" s="209"/>
      <c r="N4" s="57"/>
      <c r="O4" s="23"/>
      <c r="P4" s="23"/>
      <c r="Q4" s="23"/>
      <c r="R4" s="23"/>
      <c r="S4" s="23"/>
      <c r="T4" s="23"/>
      <c r="U4" s="23"/>
      <c r="V4" s="23"/>
      <c r="W4" s="23"/>
    </row>
    <row r="5" spans="1:23" ht="15.75" customHeight="1" x14ac:dyDescent="0.2">
      <c r="A5" s="71" t="s">
        <v>716</v>
      </c>
      <c r="B5" s="186" t="s">
        <v>186</v>
      </c>
      <c r="C5" s="185" t="s">
        <v>112</v>
      </c>
      <c r="D5" s="186" t="s">
        <v>200</v>
      </c>
      <c r="E5" s="59"/>
      <c r="F5" s="59"/>
      <c r="G5" s="59"/>
      <c r="H5" s="59"/>
      <c r="I5" s="98"/>
      <c r="J5" s="59"/>
      <c r="K5" s="59"/>
      <c r="L5" s="59"/>
      <c r="M5" s="215"/>
      <c r="N5" s="100"/>
      <c r="O5" s="23"/>
      <c r="P5" s="23"/>
      <c r="Q5" s="23"/>
      <c r="R5" s="23"/>
      <c r="S5" s="23"/>
      <c r="T5" s="23"/>
      <c r="U5" s="23"/>
      <c r="V5" s="23"/>
      <c r="W5" s="23"/>
    </row>
    <row r="6" spans="1:23" ht="18.75" customHeight="1" x14ac:dyDescent="0.2">
      <c r="A6" s="113" t="s">
        <v>720</v>
      </c>
      <c r="B6" s="190" t="s">
        <v>721</v>
      </c>
      <c r="C6" s="185" t="s">
        <v>112</v>
      </c>
      <c r="D6" s="62" t="s">
        <v>722</v>
      </c>
      <c r="E6" s="59"/>
      <c r="F6" s="59"/>
      <c r="G6" s="59"/>
      <c r="H6" s="59"/>
      <c r="I6" s="98"/>
      <c r="J6" s="59"/>
      <c r="K6" s="59"/>
      <c r="L6" s="59"/>
      <c r="M6" s="215"/>
      <c r="N6" s="100"/>
      <c r="O6" s="23"/>
      <c r="P6" s="23"/>
      <c r="Q6" s="23"/>
      <c r="R6" s="23"/>
      <c r="S6" s="23"/>
      <c r="T6" s="23"/>
      <c r="U6" s="23"/>
      <c r="V6" s="23"/>
      <c r="W6" s="23"/>
    </row>
  </sheetData>
  <mergeCells count="1">
    <mergeCell ref="C2:D2"/>
  </mergeCells>
  <dataValidations count="1">
    <dataValidation type="list" allowBlank="1" showErrorMessage="1" sqref="C2" xr:uid="{00000000-0002-0000-1000-000000000000}">
      <formula1>"Yes,No,Deleted"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W7"/>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31.33203125" customWidth="1"/>
    <col min="3" max="3" width="11.6640625" customWidth="1"/>
    <col min="4" max="4" width="34.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5.33203125" customWidth="1"/>
    <col min="14" max="14" width="14.33203125" customWidth="1"/>
    <col min="15" max="23" width="9.1640625" customWidth="1"/>
  </cols>
  <sheetData>
    <row r="1" spans="1:23" ht="31.5" customHeight="1" x14ac:dyDescent="0.2">
      <c r="A1" s="8" t="s">
        <v>5</v>
      </c>
      <c r="B1" s="9" t="s">
        <v>729</v>
      </c>
      <c r="C1" s="10"/>
      <c r="D1" s="10"/>
      <c r="E1" s="10"/>
      <c r="F1" s="10"/>
      <c r="H1" s="10"/>
      <c r="I1" s="10"/>
      <c r="J1" s="10"/>
      <c r="K1" s="10"/>
      <c r="L1" s="13"/>
      <c r="M1" s="194"/>
      <c r="N1" s="14"/>
      <c r="O1" s="14"/>
      <c r="P1" s="14"/>
      <c r="Q1" s="14"/>
      <c r="R1" s="14"/>
      <c r="S1" s="14"/>
      <c r="T1" s="14"/>
      <c r="U1" s="14"/>
      <c r="V1" s="14"/>
      <c r="W1" s="14"/>
    </row>
    <row r="2" spans="1:23" ht="24.75" customHeight="1" x14ac:dyDescent="0.2">
      <c r="A2" s="19" t="s">
        <v>31</v>
      </c>
      <c r="B2" s="25" t="s">
        <v>47</v>
      </c>
      <c r="C2" s="527" t="s">
        <v>58</v>
      </c>
      <c r="D2" s="517"/>
      <c r="E2" s="28"/>
      <c r="F2" s="29"/>
      <c r="G2" s="29"/>
      <c r="H2" s="29"/>
      <c r="I2" s="29"/>
      <c r="J2" s="31"/>
      <c r="K2" s="33"/>
      <c r="L2" s="33"/>
      <c r="M2" s="228"/>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02"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4"/>
      <c r="K4" s="94"/>
      <c r="L4" s="94"/>
      <c r="M4" s="209"/>
      <c r="N4" s="57"/>
      <c r="O4" s="36"/>
      <c r="P4" s="36"/>
      <c r="Q4" s="36"/>
      <c r="R4" s="36"/>
      <c r="S4" s="36"/>
      <c r="T4" s="36"/>
      <c r="U4" s="36"/>
      <c r="V4" s="36"/>
      <c r="W4" s="36"/>
    </row>
    <row r="5" spans="1:23" ht="15.75" customHeight="1" x14ac:dyDescent="0.2">
      <c r="A5" s="113" t="s">
        <v>197</v>
      </c>
      <c r="B5" s="186" t="s">
        <v>198</v>
      </c>
      <c r="C5" s="60" t="s">
        <v>112</v>
      </c>
      <c r="D5" s="211" t="s">
        <v>743</v>
      </c>
      <c r="E5" s="59"/>
      <c r="F5" s="99"/>
      <c r="G5" s="99"/>
      <c r="H5" s="99"/>
      <c r="I5" s="187"/>
      <c r="J5" s="99"/>
      <c r="K5" s="99"/>
      <c r="L5" s="99"/>
      <c r="M5" s="215"/>
      <c r="N5" s="100"/>
      <c r="O5" s="36"/>
      <c r="P5" s="36"/>
      <c r="Q5" s="36"/>
      <c r="R5" s="36"/>
      <c r="S5" s="36"/>
      <c r="T5" s="36"/>
      <c r="U5" s="36"/>
      <c r="V5" s="36"/>
      <c r="W5" s="36"/>
    </row>
    <row r="6" spans="1:23" ht="15.75" customHeight="1" x14ac:dyDescent="0.2">
      <c r="A6" s="113" t="s">
        <v>744</v>
      </c>
      <c r="B6" s="184" t="s">
        <v>186</v>
      </c>
      <c r="C6" s="60" t="s">
        <v>112</v>
      </c>
      <c r="D6" s="211" t="s">
        <v>200</v>
      </c>
      <c r="E6" s="59"/>
      <c r="F6" s="99"/>
      <c r="G6" s="99"/>
      <c r="H6" s="99"/>
      <c r="I6" s="187"/>
      <c r="J6" s="99"/>
      <c r="K6" s="99"/>
      <c r="L6" s="99"/>
      <c r="M6" s="215"/>
      <c r="N6" s="100"/>
      <c r="O6" s="36"/>
      <c r="P6" s="36"/>
      <c r="Q6" s="36"/>
      <c r="R6" s="36"/>
      <c r="S6" s="36"/>
      <c r="T6" s="36"/>
      <c r="U6" s="36"/>
      <c r="V6" s="36"/>
      <c r="W6" s="36"/>
    </row>
    <row r="7" spans="1:23" ht="15.75" customHeight="1" x14ac:dyDescent="0.2">
      <c r="A7" s="113" t="s">
        <v>745</v>
      </c>
      <c r="B7" s="184" t="s">
        <v>746</v>
      </c>
      <c r="C7" s="60" t="s">
        <v>112</v>
      </c>
      <c r="D7" s="211" t="s">
        <v>747</v>
      </c>
      <c r="E7" s="59"/>
      <c r="F7" s="99"/>
      <c r="G7" s="99"/>
      <c r="H7" s="99"/>
      <c r="I7" s="187"/>
      <c r="J7" s="99"/>
      <c r="K7" s="99"/>
      <c r="L7" s="99"/>
      <c r="M7" s="215"/>
      <c r="N7" s="100"/>
      <c r="O7" s="36"/>
      <c r="P7" s="36"/>
      <c r="Q7" s="36"/>
      <c r="R7" s="36"/>
      <c r="S7" s="36"/>
      <c r="T7" s="36"/>
      <c r="U7" s="36"/>
      <c r="V7" s="36"/>
      <c r="W7" s="36"/>
    </row>
  </sheetData>
  <mergeCells count="1">
    <mergeCell ref="C2:D2"/>
  </mergeCells>
  <dataValidations count="1">
    <dataValidation type="list" allowBlank="1" showErrorMessage="1" sqref="C2" xr:uid="{00000000-0002-0000-1100-000000000000}">
      <formula1>"Yes,No,Deleted"</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X9"/>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6.5" customWidth="1"/>
    <col min="2" max="2" width="47.33203125" customWidth="1"/>
    <col min="3" max="3" width="12.33203125" customWidth="1"/>
    <col min="4" max="4" width="34.5" customWidth="1"/>
    <col min="5" max="6" width="41.83203125" customWidth="1"/>
    <col min="7" max="7" width="26.6640625" customWidth="1"/>
    <col min="8" max="8" width="18.1640625" customWidth="1"/>
    <col min="9" max="9" width="26.6640625" customWidth="1"/>
    <col min="10" max="10" width="10.5" customWidth="1"/>
    <col min="11" max="11" width="31.5" customWidth="1"/>
    <col min="12" max="12" width="34.5" customWidth="1"/>
    <col min="13" max="13" width="42" customWidth="1"/>
    <col min="14" max="14" width="27.1640625" customWidth="1"/>
    <col min="15" max="15" width="14.33203125" customWidth="1"/>
    <col min="16" max="24" width="9.1640625" customWidth="1"/>
  </cols>
  <sheetData>
    <row r="1" spans="1:24" ht="31.5" customHeight="1" x14ac:dyDescent="0.2">
      <c r="A1" s="8" t="s">
        <v>5</v>
      </c>
      <c r="B1" s="9" t="s">
        <v>732</v>
      </c>
      <c r="C1" s="10"/>
      <c r="D1" s="10"/>
      <c r="E1" s="10"/>
      <c r="F1" s="10"/>
      <c r="G1" s="10"/>
      <c r="H1" s="10"/>
      <c r="I1" s="10"/>
      <c r="J1" s="10"/>
      <c r="K1" s="10"/>
      <c r="L1" s="10"/>
      <c r="M1" s="13"/>
      <c r="N1" s="194"/>
      <c r="O1" s="14"/>
      <c r="P1" s="14"/>
      <c r="Q1" s="14"/>
      <c r="R1" s="14"/>
      <c r="S1" s="14"/>
      <c r="T1" s="14"/>
      <c r="U1" s="14"/>
      <c r="V1" s="14"/>
      <c r="W1" s="14"/>
      <c r="X1" s="14"/>
    </row>
    <row r="2" spans="1:24" ht="24.75" customHeight="1" x14ac:dyDescent="0.2">
      <c r="A2" s="19" t="s">
        <v>31</v>
      </c>
      <c r="B2" s="25" t="s">
        <v>47</v>
      </c>
      <c r="C2" s="527" t="s">
        <v>58</v>
      </c>
      <c r="D2" s="517"/>
      <c r="E2" s="28"/>
      <c r="F2" s="28"/>
      <c r="G2" s="29"/>
      <c r="H2" s="29"/>
      <c r="I2" s="29"/>
      <c r="J2" s="29"/>
      <c r="K2" s="31"/>
      <c r="L2" s="33"/>
      <c r="M2" s="33"/>
      <c r="N2" s="23"/>
      <c r="O2" s="23"/>
      <c r="P2" s="36"/>
      <c r="Q2" s="36"/>
      <c r="R2" s="36"/>
      <c r="S2" s="36"/>
      <c r="T2" s="36"/>
      <c r="U2" s="36"/>
      <c r="V2" s="36"/>
      <c r="W2" s="36" t="str">
        <f>TRIM(F2)</f>
        <v/>
      </c>
      <c r="X2" s="36" t="str">
        <f t="shared" ref="X2:X3" si="0">IFERROR(LEFT(W2,FIND(",",W2)-1),W2)</f>
        <v/>
      </c>
    </row>
    <row r="3" spans="1:24" ht="27" customHeight="1" x14ac:dyDescent="0.2">
      <c r="A3" s="44" t="s">
        <v>61</v>
      </c>
      <c r="B3" s="46" t="s">
        <v>63</v>
      </c>
      <c r="C3" s="46" t="s">
        <v>64</v>
      </c>
      <c r="D3" s="46" t="s">
        <v>66</v>
      </c>
      <c r="E3" s="50" t="s">
        <v>740</v>
      </c>
      <c r="F3" s="46" t="s">
        <v>67</v>
      </c>
      <c r="G3" s="46" t="s">
        <v>68</v>
      </c>
      <c r="H3" s="46" t="s">
        <v>69</v>
      </c>
      <c r="I3" s="46" t="s">
        <v>70</v>
      </c>
      <c r="J3" s="46" t="s">
        <v>71</v>
      </c>
      <c r="K3" s="46" t="s">
        <v>72</v>
      </c>
      <c r="L3" s="46" t="s">
        <v>73</v>
      </c>
      <c r="M3" s="46" t="s">
        <v>75</v>
      </c>
      <c r="N3" s="202" t="s">
        <v>97</v>
      </c>
      <c r="O3" s="92" t="s">
        <v>76</v>
      </c>
      <c r="P3" s="54"/>
      <c r="Q3" s="54"/>
      <c r="R3" s="54"/>
      <c r="S3" s="54"/>
      <c r="T3" s="54"/>
      <c r="U3" s="54"/>
      <c r="V3" s="54"/>
      <c r="W3" s="54" t="str">
        <f>IFERROR(TRIM(RIGHT(W2,LEN(W2)-LEN(X2)-1)),"")</f>
        <v/>
      </c>
      <c r="X3" s="54" t="str">
        <f t="shared" si="0"/>
        <v/>
      </c>
    </row>
    <row r="4" spans="1:24" ht="15.75" customHeight="1" x14ac:dyDescent="0.2">
      <c r="A4" s="93"/>
      <c r="B4" s="94"/>
      <c r="C4" s="94"/>
      <c r="D4" s="94"/>
      <c r="E4" s="94"/>
      <c r="F4" s="94"/>
      <c r="G4" s="94"/>
      <c r="H4" s="94"/>
      <c r="I4" s="94"/>
      <c r="J4" s="94"/>
      <c r="K4" s="94"/>
      <c r="L4" s="94"/>
      <c r="M4" s="94"/>
      <c r="N4" s="209"/>
      <c r="O4" s="57"/>
      <c r="P4" s="36"/>
      <c r="Q4" s="36"/>
      <c r="R4" s="36"/>
      <c r="S4" s="36"/>
      <c r="T4" s="36"/>
      <c r="U4" s="36"/>
      <c r="V4" s="36"/>
      <c r="W4" s="36"/>
      <c r="X4" s="36"/>
    </row>
    <row r="5" spans="1:24" ht="15.75" customHeight="1" x14ac:dyDescent="0.2">
      <c r="A5" s="113" t="s">
        <v>748</v>
      </c>
      <c r="B5" s="186" t="s">
        <v>749</v>
      </c>
      <c r="C5" s="60" t="s">
        <v>112</v>
      </c>
      <c r="D5" s="62" t="s">
        <v>22</v>
      </c>
      <c r="E5" s="62"/>
      <c r="F5" s="59"/>
      <c r="G5" s="99"/>
      <c r="H5" s="99"/>
      <c r="I5" s="99"/>
      <c r="J5" s="187"/>
      <c r="K5" s="191"/>
      <c r="L5" s="99"/>
      <c r="M5" s="99"/>
      <c r="N5" s="215"/>
      <c r="O5" s="100"/>
      <c r="P5" s="36"/>
      <c r="Q5" s="36"/>
      <c r="R5" s="36"/>
      <c r="S5" s="36"/>
      <c r="T5" s="36"/>
      <c r="U5" s="36"/>
      <c r="V5" s="36"/>
      <c r="W5" s="36"/>
      <c r="X5" s="36"/>
    </row>
    <row r="6" spans="1:24" ht="15.75" customHeight="1" x14ac:dyDescent="0.2">
      <c r="A6" s="113" t="s">
        <v>750</v>
      </c>
      <c r="B6" s="184" t="s">
        <v>751</v>
      </c>
      <c r="C6" s="60" t="s">
        <v>112</v>
      </c>
      <c r="D6" s="62" t="s">
        <v>22</v>
      </c>
      <c r="E6" s="62"/>
      <c r="F6" s="59"/>
      <c r="G6" s="99"/>
      <c r="H6" s="99"/>
      <c r="I6" s="99"/>
      <c r="J6" s="187"/>
      <c r="K6" s="191"/>
      <c r="L6" s="99"/>
      <c r="M6" s="99"/>
      <c r="N6" s="215"/>
      <c r="O6" s="100"/>
      <c r="P6" s="36"/>
      <c r="Q6" s="36"/>
      <c r="R6" s="36"/>
      <c r="S6" s="36"/>
      <c r="T6" s="36"/>
      <c r="U6" s="36"/>
      <c r="V6" s="36"/>
      <c r="W6" s="36"/>
      <c r="X6" s="36"/>
    </row>
    <row r="7" spans="1:24" ht="15.75" customHeight="1" x14ac:dyDescent="0.2">
      <c r="A7" s="113" t="s">
        <v>197</v>
      </c>
      <c r="B7" s="184" t="s">
        <v>198</v>
      </c>
      <c r="C7" s="60" t="s">
        <v>112</v>
      </c>
      <c r="D7" s="62" t="s">
        <v>752</v>
      </c>
      <c r="E7" s="62"/>
      <c r="F7" s="59"/>
      <c r="G7" s="99"/>
      <c r="H7" s="99"/>
      <c r="I7" s="99"/>
      <c r="J7" s="187"/>
      <c r="K7" s="191"/>
      <c r="L7" s="99"/>
      <c r="M7" s="99"/>
      <c r="N7" s="215"/>
      <c r="O7" s="100"/>
      <c r="P7" s="36"/>
      <c r="Q7" s="36"/>
      <c r="R7" s="36"/>
      <c r="S7" s="36"/>
      <c r="T7" s="36"/>
      <c r="U7" s="36"/>
      <c r="V7" s="36"/>
      <c r="W7" s="36"/>
      <c r="X7" s="36"/>
    </row>
    <row r="8" spans="1:24" ht="15.75" customHeight="1" x14ac:dyDescent="0.2">
      <c r="A8" s="113" t="s">
        <v>134</v>
      </c>
      <c r="B8" s="190" t="s">
        <v>555</v>
      </c>
      <c r="C8" s="60" t="s">
        <v>112</v>
      </c>
      <c r="D8" s="62" t="s">
        <v>289</v>
      </c>
      <c r="E8" s="62"/>
      <c r="F8" s="59"/>
      <c r="G8" s="99"/>
      <c r="H8" s="99"/>
      <c r="I8" s="99"/>
      <c r="J8" s="187"/>
      <c r="K8" s="191"/>
      <c r="L8" s="99"/>
      <c r="M8" s="99"/>
      <c r="N8" s="215"/>
      <c r="O8" s="100"/>
      <c r="P8" s="36"/>
      <c r="Q8" s="36"/>
      <c r="R8" s="36"/>
      <c r="S8" s="36"/>
      <c r="T8" s="36"/>
      <c r="U8" s="36"/>
      <c r="V8" s="36"/>
      <c r="W8" s="36"/>
      <c r="X8" s="36"/>
    </row>
    <row r="9" spans="1:24" ht="15.75" customHeight="1" x14ac:dyDescent="0.2">
      <c r="A9" s="120" t="s">
        <v>753</v>
      </c>
      <c r="B9" s="186" t="s">
        <v>186</v>
      </c>
      <c r="C9" s="60" t="s">
        <v>112</v>
      </c>
      <c r="D9" s="62" t="s">
        <v>559</v>
      </c>
      <c r="E9" s="62"/>
      <c r="F9" s="59" t="s">
        <v>754</v>
      </c>
      <c r="G9" s="99"/>
      <c r="H9" s="99"/>
      <c r="I9" s="99"/>
      <c r="J9" s="187"/>
      <c r="K9" s="191"/>
      <c r="L9" s="99"/>
      <c r="M9" s="99"/>
      <c r="N9" s="215"/>
      <c r="O9" s="100"/>
      <c r="P9" s="36"/>
      <c r="Q9" s="36"/>
      <c r="R9" s="36"/>
      <c r="S9" s="36"/>
      <c r="T9" s="36"/>
      <c r="U9" s="36"/>
      <c r="V9" s="36"/>
      <c r="W9" s="36"/>
      <c r="X9" s="36"/>
    </row>
  </sheetData>
  <mergeCells count="1">
    <mergeCell ref="C2:D2"/>
  </mergeCells>
  <dataValidations count="1">
    <dataValidation type="list" allowBlank="1" showErrorMessage="1" sqref="C2" xr:uid="{00000000-0002-0000-1200-000000000000}">
      <formula1>"Yes,No,Deleted"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showGridLines="0" workbookViewId="0"/>
  </sheetViews>
  <sheetFormatPr baseColWidth="10" defaultColWidth="17.33203125" defaultRowHeight="15" customHeight="1" x14ac:dyDescent="0.2"/>
  <cols>
    <col min="1" max="26" width="9" customWidth="1"/>
  </cols>
  <sheetData>
    <row r="1" spans="1:1" ht="18" customHeight="1" x14ac:dyDescent="0.25">
      <c r="A1" s="1"/>
    </row>
    <row r="2" spans="1:1" ht="14.25" customHeight="1" x14ac:dyDescent="0.2"/>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X9"/>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6.5" customWidth="1"/>
    <col min="2" max="2" width="47.33203125" customWidth="1"/>
    <col min="3" max="3" width="12.6640625" customWidth="1"/>
    <col min="4" max="4" width="34.5" customWidth="1"/>
    <col min="5" max="5" width="41.83203125" customWidth="1"/>
    <col min="6" max="6" width="41.83203125" hidden="1" customWidth="1"/>
    <col min="7" max="7" width="26.6640625" hidden="1" customWidth="1"/>
    <col min="8" max="8" width="18.1640625" hidden="1" customWidth="1"/>
    <col min="9" max="9" width="26.6640625" hidden="1" customWidth="1"/>
    <col min="10" max="10" width="10.5" hidden="1" customWidth="1"/>
    <col min="11" max="11" width="31.5" customWidth="1"/>
    <col min="12" max="12" width="34.5" customWidth="1"/>
    <col min="13" max="13" width="42" customWidth="1"/>
    <col min="14" max="14" width="25.5" customWidth="1"/>
    <col min="15" max="15" width="14.33203125" customWidth="1"/>
    <col min="16" max="24" width="9.1640625" customWidth="1"/>
  </cols>
  <sheetData>
    <row r="1" spans="1:24" ht="31.5" customHeight="1" x14ac:dyDescent="0.2">
      <c r="A1" s="8" t="s">
        <v>5</v>
      </c>
      <c r="B1" s="9" t="s">
        <v>755</v>
      </c>
      <c r="C1" s="10"/>
      <c r="D1" s="10"/>
      <c r="E1" s="10"/>
      <c r="F1" s="10"/>
      <c r="G1" s="10"/>
      <c r="H1" s="10"/>
      <c r="I1" s="10"/>
      <c r="J1" s="10"/>
      <c r="K1" s="10"/>
      <c r="L1" s="10"/>
      <c r="M1" s="13"/>
      <c r="N1" s="194"/>
      <c r="O1" s="14"/>
      <c r="P1" s="14"/>
      <c r="Q1" s="14"/>
      <c r="R1" s="14"/>
      <c r="S1" s="14"/>
      <c r="T1" s="14"/>
      <c r="U1" s="14"/>
      <c r="V1" s="14"/>
      <c r="W1" s="14"/>
      <c r="X1" s="14"/>
    </row>
    <row r="2" spans="1:24" ht="24.75" customHeight="1" x14ac:dyDescent="0.2">
      <c r="A2" s="19" t="s">
        <v>31</v>
      </c>
      <c r="B2" s="25" t="s">
        <v>47</v>
      </c>
      <c r="C2" s="527" t="s">
        <v>58</v>
      </c>
      <c r="D2" s="517"/>
      <c r="E2" s="28"/>
      <c r="F2" s="28"/>
      <c r="G2" s="29"/>
      <c r="H2" s="29"/>
      <c r="I2" s="29"/>
      <c r="J2" s="29"/>
      <c r="K2" s="31"/>
      <c r="L2" s="33"/>
      <c r="M2" s="33"/>
      <c r="N2" s="23"/>
      <c r="O2" s="23"/>
      <c r="P2" s="36"/>
      <c r="Q2" s="36"/>
      <c r="R2" s="36"/>
      <c r="S2" s="36"/>
      <c r="T2" s="36"/>
      <c r="U2" s="36"/>
      <c r="V2" s="36"/>
      <c r="W2" s="36" t="str">
        <f>TRIM(F2)</f>
        <v/>
      </c>
      <c r="X2" s="36" t="str">
        <f t="shared" ref="X2:X3" si="0">IFERROR(LEFT(W2,FIND(",",W2)-1),W2)</f>
        <v/>
      </c>
    </row>
    <row r="3" spans="1:24" ht="27" customHeight="1" x14ac:dyDescent="0.2">
      <c r="A3" s="44" t="s">
        <v>61</v>
      </c>
      <c r="B3" s="46" t="s">
        <v>63</v>
      </c>
      <c r="C3" s="46" t="s">
        <v>64</v>
      </c>
      <c r="D3" s="46" t="s">
        <v>66</v>
      </c>
      <c r="E3" s="50" t="s">
        <v>740</v>
      </c>
      <c r="F3" s="46" t="s">
        <v>67</v>
      </c>
      <c r="G3" s="46" t="s">
        <v>68</v>
      </c>
      <c r="H3" s="46" t="s">
        <v>69</v>
      </c>
      <c r="I3" s="46" t="s">
        <v>70</v>
      </c>
      <c r="J3" s="46" t="s">
        <v>71</v>
      </c>
      <c r="K3" s="46" t="s">
        <v>72</v>
      </c>
      <c r="L3" s="46" t="s">
        <v>73</v>
      </c>
      <c r="M3" s="46" t="s">
        <v>75</v>
      </c>
      <c r="N3" s="299" t="s">
        <v>97</v>
      </c>
      <c r="O3" s="92" t="s">
        <v>76</v>
      </c>
      <c r="P3" s="54"/>
      <c r="Q3" s="54"/>
      <c r="R3" s="54"/>
      <c r="S3" s="54"/>
      <c r="T3" s="54"/>
      <c r="U3" s="54"/>
      <c r="V3" s="54"/>
      <c r="W3" s="54" t="str">
        <f>IFERROR(TRIM(RIGHT(W2,LEN(W2)-LEN(X2)-1)),"")</f>
        <v/>
      </c>
      <c r="X3" s="54" t="str">
        <f t="shared" si="0"/>
        <v/>
      </c>
    </row>
    <row r="4" spans="1:24" ht="15.75" customHeight="1" x14ac:dyDescent="0.2">
      <c r="A4" s="93"/>
      <c r="B4" s="94"/>
      <c r="C4" s="94"/>
      <c r="D4" s="94"/>
      <c r="E4" s="94"/>
      <c r="F4" s="94"/>
      <c r="G4" s="94"/>
      <c r="H4" s="94"/>
      <c r="I4" s="94"/>
      <c r="J4" s="94"/>
      <c r="K4" s="94"/>
      <c r="L4" s="94"/>
      <c r="M4" s="94"/>
      <c r="N4" s="209"/>
      <c r="O4" s="57"/>
      <c r="P4" s="36"/>
      <c r="Q4" s="36"/>
      <c r="R4" s="36"/>
      <c r="S4" s="36"/>
      <c r="T4" s="36"/>
      <c r="U4" s="36"/>
      <c r="V4" s="36"/>
      <c r="W4" s="36"/>
      <c r="X4" s="36"/>
    </row>
    <row r="5" spans="1:24" ht="15.75" customHeight="1" x14ac:dyDescent="0.2">
      <c r="A5" s="113" t="s">
        <v>748</v>
      </c>
      <c r="B5" s="186" t="s">
        <v>749</v>
      </c>
      <c r="C5" s="60" t="s">
        <v>112</v>
      </c>
      <c r="D5" s="62" t="s">
        <v>22</v>
      </c>
      <c r="E5" s="62"/>
      <c r="F5" s="99"/>
      <c r="G5" s="99"/>
      <c r="H5" s="99"/>
      <c r="I5" s="99"/>
      <c r="J5" s="187"/>
      <c r="K5" s="99"/>
      <c r="L5" s="99"/>
      <c r="M5" s="99"/>
      <c r="N5" s="215"/>
      <c r="O5" s="100"/>
      <c r="P5" s="36"/>
      <c r="Q5" s="36"/>
      <c r="R5" s="36"/>
      <c r="S5" s="36"/>
      <c r="T5" s="36"/>
      <c r="U5" s="36"/>
      <c r="V5" s="36"/>
      <c r="W5" s="36"/>
      <c r="X5" s="36"/>
    </row>
    <row r="6" spans="1:24" ht="15.75" customHeight="1" x14ac:dyDescent="0.2">
      <c r="A6" s="113" t="s">
        <v>750</v>
      </c>
      <c r="B6" s="184" t="s">
        <v>751</v>
      </c>
      <c r="C6" s="60" t="s">
        <v>112</v>
      </c>
      <c r="D6" s="62" t="s">
        <v>22</v>
      </c>
      <c r="E6" s="62"/>
      <c r="F6" s="99"/>
      <c r="G6" s="99"/>
      <c r="H6" s="99"/>
      <c r="I6" s="99"/>
      <c r="J6" s="187"/>
      <c r="K6" s="99"/>
      <c r="L6" s="99"/>
      <c r="M6" s="99"/>
      <c r="N6" s="215"/>
      <c r="O6" s="100"/>
      <c r="P6" s="36"/>
      <c r="Q6" s="36"/>
      <c r="R6" s="36"/>
      <c r="S6" s="36"/>
      <c r="T6" s="36"/>
      <c r="U6" s="36"/>
      <c r="V6" s="36"/>
      <c r="W6" s="36"/>
      <c r="X6" s="36"/>
    </row>
    <row r="7" spans="1:24" ht="15.75" customHeight="1" x14ac:dyDescent="0.2">
      <c r="A7" s="113" t="s">
        <v>197</v>
      </c>
      <c r="B7" s="184" t="s">
        <v>198</v>
      </c>
      <c r="C7" s="60" t="s">
        <v>112</v>
      </c>
      <c r="D7" s="62" t="s">
        <v>752</v>
      </c>
      <c r="E7" s="62"/>
      <c r="F7" s="99"/>
      <c r="G7" s="99"/>
      <c r="H7" s="99"/>
      <c r="I7" s="99"/>
      <c r="J7" s="187"/>
      <c r="K7" s="99"/>
      <c r="L7" s="99"/>
      <c r="M7" s="99"/>
      <c r="N7" s="215"/>
      <c r="O7" s="100"/>
      <c r="P7" s="36"/>
      <c r="Q7" s="36"/>
      <c r="R7" s="36"/>
      <c r="S7" s="36"/>
      <c r="T7" s="36"/>
      <c r="U7" s="36"/>
      <c r="V7" s="36"/>
      <c r="W7" s="36"/>
      <c r="X7" s="36"/>
    </row>
    <row r="8" spans="1:24" ht="15.75" customHeight="1" x14ac:dyDescent="0.2">
      <c r="A8" s="120" t="s">
        <v>339</v>
      </c>
      <c r="B8" s="184" t="s">
        <v>586</v>
      </c>
      <c r="C8" s="60" t="s">
        <v>112</v>
      </c>
      <c r="D8" s="62" t="s">
        <v>508</v>
      </c>
      <c r="E8" s="62"/>
      <c r="F8" s="99"/>
      <c r="G8" s="99"/>
      <c r="H8" s="99"/>
      <c r="I8" s="99"/>
      <c r="J8" s="187"/>
      <c r="K8" s="99"/>
      <c r="L8" s="99"/>
      <c r="M8" s="99"/>
      <c r="N8" s="215"/>
      <c r="O8" s="100"/>
      <c r="P8" s="36"/>
      <c r="Q8" s="36"/>
      <c r="R8" s="36"/>
      <c r="S8" s="36"/>
      <c r="T8" s="36"/>
      <c r="U8" s="36"/>
      <c r="V8" s="36"/>
      <c r="W8" s="36"/>
      <c r="X8" s="36"/>
    </row>
    <row r="9" spans="1:24" ht="15.75" customHeight="1" x14ac:dyDescent="0.2">
      <c r="A9" s="120" t="s">
        <v>757</v>
      </c>
      <c r="B9" s="186" t="s">
        <v>186</v>
      </c>
      <c r="C9" s="60" t="s">
        <v>112</v>
      </c>
      <c r="D9" s="62" t="s">
        <v>559</v>
      </c>
      <c r="E9" s="62" t="s">
        <v>758</v>
      </c>
      <c r="F9" s="99"/>
      <c r="G9" s="99"/>
      <c r="H9" s="99"/>
      <c r="I9" s="99"/>
      <c r="J9" s="187"/>
      <c r="K9" s="99"/>
      <c r="L9" s="99"/>
      <c r="M9" s="99"/>
      <c r="N9" s="215"/>
      <c r="O9" s="100"/>
      <c r="P9" s="36"/>
      <c r="Q9" s="36"/>
      <c r="R9" s="36"/>
      <c r="S9" s="36"/>
      <c r="T9" s="36"/>
      <c r="U9" s="36"/>
      <c r="V9" s="36"/>
      <c r="W9" s="36"/>
      <c r="X9" s="36"/>
    </row>
  </sheetData>
  <mergeCells count="1">
    <mergeCell ref="C2:D2"/>
  </mergeCells>
  <dataValidations count="1">
    <dataValidation type="list" allowBlank="1" showErrorMessage="1" sqref="C2" xr:uid="{00000000-0002-0000-1300-000000000000}">
      <formula1>"Yes,No,Deleted"</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W5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7" customWidth="1"/>
    <col min="2" max="2" width="43.33203125" customWidth="1"/>
    <col min="3" max="3" width="11.6640625" customWidth="1"/>
    <col min="4" max="4" width="49.1640625" customWidth="1"/>
    <col min="5" max="5" width="41.83203125" customWidth="1"/>
    <col min="6" max="6" width="26.6640625" customWidth="1"/>
    <col min="7" max="7" width="18.1640625" customWidth="1"/>
    <col min="8" max="8" width="26.6640625" customWidth="1"/>
    <col min="9" max="9" width="10.5" customWidth="1"/>
    <col min="10" max="10" width="78.33203125" customWidth="1"/>
    <col min="11" max="11" width="34.5" customWidth="1"/>
    <col min="12" max="12" width="42" customWidth="1"/>
    <col min="13" max="13" width="25.5" customWidth="1"/>
    <col min="14" max="14" width="14.33203125" customWidth="1"/>
    <col min="15" max="23" width="9.1640625" customWidth="1"/>
  </cols>
  <sheetData>
    <row r="1" spans="1:23" ht="31.5" customHeight="1" x14ac:dyDescent="0.2">
      <c r="A1" s="8" t="s">
        <v>5</v>
      </c>
      <c r="B1" s="9" t="s">
        <v>756</v>
      </c>
      <c r="C1" s="10"/>
      <c r="D1" s="10"/>
      <c r="E1" s="10"/>
      <c r="F1" s="10"/>
      <c r="G1" s="10"/>
      <c r="H1" s="10"/>
      <c r="I1" s="10"/>
      <c r="J1" s="10"/>
      <c r="K1" s="10"/>
      <c r="L1" s="13"/>
      <c r="M1" s="194"/>
      <c r="N1" s="14"/>
      <c r="O1" s="54"/>
      <c r="P1" s="54"/>
      <c r="Q1" s="54"/>
      <c r="R1" s="54"/>
      <c r="S1" s="54"/>
      <c r="T1" s="54"/>
      <c r="U1" s="54"/>
      <c r="V1" s="54" t="str">
        <f>IFERROR(TRIM(RIGHT(#REF!,LEN(#REF!)-LEN(#REF!)-1)),"")</f>
        <v/>
      </c>
      <c r="W1" s="54" t="str">
        <f t="shared" ref="W1:W3" si="0">IFERROR(LEFT(V1,FIND(",",V1)-1),V1)</f>
        <v/>
      </c>
    </row>
    <row r="2" spans="1:23" ht="24.75" customHeight="1" x14ac:dyDescent="0.2">
      <c r="A2" s="19" t="s">
        <v>31</v>
      </c>
      <c r="B2" s="25" t="s">
        <v>47</v>
      </c>
      <c r="C2" s="527" t="s">
        <v>58</v>
      </c>
      <c r="D2" s="517"/>
      <c r="E2" s="28"/>
      <c r="F2" s="29"/>
      <c r="G2" s="29"/>
      <c r="H2" s="29"/>
      <c r="I2" s="29"/>
      <c r="J2" s="31"/>
      <c r="K2" s="33"/>
      <c r="L2" s="33"/>
      <c r="M2" s="228"/>
      <c r="N2" s="23"/>
      <c r="O2" s="54"/>
      <c r="P2" s="54"/>
      <c r="Q2" s="54"/>
      <c r="R2" s="54"/>
      <c r="S2" s="54"/>
      <c r="T2" s="54"/>
      <c r="U2" s="54"/>
      <c r="V2" s="54" t="str">
        <f t="shared" ref="V2:V3" si="1">IFERROR(TRIM(RIGHT(V1,LEN(V1)-LEN(W1)-1)),"")</f>
        <v/>
      </c>
      <c r="W2" s="54" t="str">
        <f t="shared" si="0"/>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99" t="s">
        <v>97</v>
      </c>
      <c r="N3" s="92" t="s">
        <v>76</v>
      </c>
      <c r="O3" s="54"/>
      <c r="P3" s="54"/>
      <c r="Q3" s="54"/>
      <c r="R3" s="54"/>
      <c r="S3" s="54"/>
      <c r="T3" s="54"/>
      <c r="U3" s="54"/>
      <c r="V3" s="54" t="str">
        <f t="shared" si="1"/>
        <v/>
      </c>
      <c r="W3" s="54" t="str">
        <f t="shared" si="0"/>
        <v/>
      </c>
    </row>
    <row r="4" spans="1:23" ht="15.75" customHeight="1" x14ac:dyDescent="0.2">
      <c r="A4" s="56" t="s">
        <v>759</v>
      </c>
      <c r="B4" s="94"/>
      <c r="C4" s="94"/>
      <c r="D4" s="94"/>
      <c r="E4" s="94"/>
      <c r="F4" s="94"/>
      <c r="G4" s="94"/>
      <c r="H4" s="94"/>
      <c r="I4" s="94"/>
      <c r="J4" s="94"/>
      <c r="K4" s="94"/>
      <c r="L4" s="94"/>
      <c r="M4" s="209"/>
      <c r="N4" s="209"/>
      <c r="O4" s="36"/>
      <c r="P4" s="36"/>
      <c r="Q4" s="36"/>
      <c r="R4" s="36"/>
      <c r="S4" s="36"/>
      <c r="T4" s="36"/>
      <c r="U4" s="36"/>
      <c r="V4" s="36"/>
      <c r="W4" s="36"/>
    </row>
    <row r="5" spans="1:23" ht="15.75" customHeight="1" x14ac:dyDescent="0.2">
      <c r="A5" s="113" t="s">
        <v>760</v>
      </c>
      <c r="B5" s="190" t="s">
        <v>761</v>
      </c>
      <c r="C5" s="60" t="s">
        <v>112</v>
      </c>
      <c r="D5" s="62" t="s">
        <v>228</v>
      </c>
      <c r="E5" s="59"/>
      <c r="F5" s="99"/>
      <c r="G5" s="99"/>
      <c r="H5" s="99"/>
      <c r="I5" s="187"/>
      <c r="J5" s="99"/>
      <c r="K5" s="99"/>
      <c r="L5" s="99"/>
      <c r="M5" s="215"/>
      <c r="N5" s="100"/>
      <c r="O5" s="36"/>
      <c r="P5" s="36"/>
      <c r="Q5" s="36"/>
      <c r="R5" s="36"/>
      <c r="S5" s="36"/>
      <c r="T5" s="36"/>
      <c r="U5" s="36"/>
      <c r="V5" s="36"/>
      <c r="W5" s="36"/>
    </row>
    <row r="6" spans="1:23" ht="15.75" customHeight="1" x14ac:dyDescent="0.2">
      <c r="A6" s="136" t="s">
        <v>681</v>
      </c>
      <c r="B6" s="106" t="s">
        <v>682</v>
      </c>
      <c r="C6" s="60" t="s">
        <v>112</v>
      </c>
      <c r="D6" s="62" t="s">
        <v>41</v>
      </c>
      <c r="E6" s="62" t="s">
        <v>684</v>
      </c>
      <c r="F6" s="99"/>
      <c r="G6" s="99"/>
      <c r="H6" s="99"/>
      <c r="I6" s="187"/>
      <c r="J6" s="99"/>
      <c r="K6" s="99"/>
      <c r="L6" s="300" t="s">
        <v>762</v>
      </c>
      <c r="M6" s="215"/>
      <c r="N6" s="100"/>
      <c r="O6" s="36"/>
      <c r="P6" s="36"/>
      <c r="Q6" s="36"/>
      <c r="R6" s="36"/>
      <c r="S6" s="36"/>
      <c r="T6" s="36"/>
      <c r="U6" s="36"/>
      <c r="V6" s="36"/>
      <c r="W6" s="36"/>
    </row>
    <row r="7" spans="1:23" ht="15.75" customHeight="1" x14ac:dyDescent="0.2">
      <c r="A7" s="120" t="s">
        <v>190</v>
      </c>
      <c r="B7" s="190" t="s">
        <v>191</v>
      </c>
      <c r="C7" s="60" t="s">
        <v>112</v>
      </c>
      <c r="D7" s="62" t="s">
        <v>171</v>
      </c>
      <c r="E7" s="62" t="s">
        <v>763</v>
      </c>
      <c r="F7" s="99"/>
      <c r="G7" s="99"/>
      <c r="H7" s="99"/>
      <c r="I7" s="187"/>
      <c r="J7" s="99"/>
      <c r="K7" s="99"/>
      <c r="L7" s="99"/>
      <c r="M7" s="215"/>
      <c r="N7" s="100"/>
      <c r="O7" s="36"/>
      <c r="P7" s="36"/>
      <c r="Q7" s="36"/>
      <c r="R7" s="36"/>
      <c r="S7" s="36"/>
      <c r="T7" s="36"/>
      <c r="U7" s="36"/>
      <c r="V7" s="36"/>
      <c r="W7" s="36"/>
    </row>
    <row r="8" spans="1:23" ht="15.75" customHeight="1" x14ac:dyDescent="0.2">
      <c r="A8" s="120" t="s">
        <v>729</v>
      </c>
      <c r="B8" s="190" t="s">
        <v>764</v>
      </c>
      <c r="C8" s="60" t="s">
        <v>112</v>
      </c>
      <c r="D8" s="62" t="s">
        <v>765</v>
      </c>
      <c r="E8" s="59"/>
      <c r="F8" s="99"/>
      <c r="G8" s="99"/>
      <c r="H8" s="99"/>
      <c r="I8" s="187"/>
      <c r="J8" s="99"/>
      <c r="K8" s="99"/>
      <c r="L8" s="99"/>
      <c r="M8" s="215"/>
      <c r="N8" s="100"/>
      <c r="O8" s="36"/>
      <c r="P8" s="36"/>
      <c r="Q8" s="36"/>
      <c r="R8" s="36"/>
      <c r="S8" s="36"/>
      <c r="T8" s="36"/>
      <c r="U8" s="36"/>
      <c r="V8" s="36"/>
      <c r="W8" s="36"/>
    </row>
    <row r="9" spans="1:23" ht="15.75" customHeight="1" x14ac:dyDescent="0.2">
      <c r="A9" s="113" t="s">
        <v>766</v>
      </c>
      <c r="B9" s="190" t="s">
        <v>767</v>
      </c>
      <c r="C9" s="60" t="s">
        <v>112</v>
      </c>
      <c r="D9" s="62" t="s">
        <v>171</v>
      </c>
      <c r="E9" s="301" t="s">
        <v>768</v>
      </c>
      <c r="F9" s="99"/>
      <c r="G9" s="99"/>
      <c r="H9" s="99"/>
      <c r="I9" s="187"/>
      <c r="J9" s="99"/>
      <c r="K9" s="99"/>
      <c r="L9" s="99"/>
      <c r="M9" s="215"/>
      <c r="N9" s="100"/>
      <c r="O9" s="36"/>
      <c r="P9" s="36"/>
      <c r="Q9" s="36"/>
      <c r="R9" s="36"/>
      <c r="S9" s="36"/>
      <c r="T9" s="36"/>
      <c r="U9" s="36"/>
      <c r="V9" s="36"/>
      <c r="W9" s="36"/>
    </row>
    <row r="10" spans="1:23" ht="14.25" customHeight="1" x14ac:dyDescent="0.2">
      <c r="A10" s="302" t="s">
        <v>339</v>
      </c>
      <c r="B10" s="295" t="s">
        <v>586</v>
      </c>
      <c r="C10" s="60" t="s">
        <v>112</v>
      </c>
      <c r="D10" s="62" t="s">
        <v>769</v>
      </c>
      <c r="E10" s="62"/>
      <c r="F10" s="99"/>
      <c r="G10" s="99"/>
      <c r="H10" s="99"/>
      <c r="I10" s="187"/>
      <c r="J10" s="99"/>
      <c r="K10" s="99"/>
      <c r="L10" s="99"/>
      <c r="M10" s="215"/>
      <c r="N10" s="100"/>
      <c r="O10" s="303"/>
      <c r="P10" s="303"/>
      <c r="Q10" s="303"/>
      <c r="R10" s="303"/>
      <c r="S10" s="303"/>
      <c r="T10" s="303"/>
      <c r="U10" s="303"/>
      <c r="V10" s="303"/>
      <c r="W10" s="303"/>
    </row>
    <row r="11" spans="1:23" ht="15.75" customHeight="1" x14ac:dyDescent="0.2">
      <c r="A11" s="113" t="s">
        <v>592</v>
      </c>
      <c r="B11" s="184" t="s">
        <v>770</v>
      </c>
      <c r="C11" s="60" t="s">
        <v>112</v>
      </c>
      <c r="D11" s="62" t="s">
        <v>771</v>
      </c>
      <c r="E11" s="59"/>
      <c r="F11" s="99"/>
      <c r="G11" s="99"/>
      <c r="H11" s="99"/>
      <c r="I11" s="187"/>
      <c r="J11" s="99"/>
      <c r="K11" s="99"/>
      <c r="L11" s="99"/>
      <c r="M11" s="215"/>
      <c r="N11" s="100"/>
      <c r="O11" s="36"/>
      <c r="P11" s="36"/>
      <c r="Q11" s="36"/>
      <c r="R11" s="36"/>
      <c r="S11" s="36"/>
      <c r="T11" s="36"/>
      <c r="U11" s="36"/>
      <c r="V11" s="36"/>
      <c r="W11" s="36"/>
    </row>
    <row r="12" spans="1:23" ht="14.25" customHeight="1" x14ac:dyDescent="0.2">
      <c r="A12" s="113" t="s">
        <v>671</v>
      </c>
      <c r="B12" s="184" t="s">
        <v>772</v>
      </c>
      <c r="C12" s="60" t="s">
        <v>112</v>
      </c>
      <c r="D12" s="62" t="s">
        <v>773</v>
      </c>
      <c r="E12" s="59"/>
      <c r="F12" s="99"/>
      <c r="G12" s="99"/>
      <c r="H12" s="99"/>
      <c r="I12" s="187"/>
      <c r="J12" s="99"/>
      <c r="K12" s="99"/>
      <c r="L12" s="99"/>
      <c r="M12" s="215"/>
      <c r="N12" s="100"/>
      <c r="O12" s="36"/>
      <c r="P12" s="36"/>
      <c r="Q12" s="36"/>
      <c r="R12" s="36"/>
      <c r="S12" s="36"/>
      <c r="T12" s="36"/>
      <c r="U12" s="36"/>
      <c r="V12" s="36"/>
      <c r="W12" s="36"/>
    </row>
    <row r="13" spans="1:23" ht="15.75" customHeight="1" x14ac:dyDescent="0.2">
      <c r="A13" s="113" t="s">
        <v>774</v>
      </c>
      <c r="B13" s="190" t="s">
        <v>775</v>
      </c>
      <c r="C13" s="60" t="s">
        <v>112</v>
      </c>
      <c r="D13" s="62" t="s">
        <v>171</v>
      </c>
      <c r="E13" s="301" t="s">
        <v>776</v>
      </c>
      <c r="F13" s="99"/>
      <c r="G13" s="99"/>
      <c r="H13" s="99"/>
      <c r="I13" s="187"/>
      <c r="J13" s="99"/>
      <c r="K13" s="99"/>
      <c r="L13" s="99"/>
      <c r="M13" s="215"/>
      <c r="N13" s="100"/>
      <c r="O13" s="36"/>
      <c r="P13" s="36"/>
      <c r="Q13" s="36"/>
      <c r="R13" s="36"/>
      <c r="S13" s="36"/>
      <c r="T13" s="36"/>
      <c r="U13" s="36"/>
      <c r="V13" s="36"/>
      <c r="W13" s="36"/>
    </row>
    <row r="14" spans="1:23" ht="15.75" customHeight="1" x14ac:dyDescent="0.2">
      <c r="A14" s="113" t="s">
        <v>626</v>
      </c>
      <c r="B14" s="106" t="s">
        <v>627</v>
      </c>
      <c r="C14" s="60" t="s">
        <v>112</v>
      </c>
      <c r="D14" s="62" t="s">
        <v>703</v>
      </c>
      <c r="E14" s="62" t="s">
        <v>777</v>
      </c>
      <c r="F14" s="99"/>
      <c r="G14" s="99"/>
      <c r="H14" s="99"/>
      <c r="I14" s="187"/>
      <c r="J14" s="99"/>
      <c r="K14" s="99"/>
      <c r="L14" s="99"/>
      <c r="M14" s="215"/>
      <c r="N14" s="100"/>
      <c r="O14" s="36"/>
      <c r="P14" s="36"/>
      <c r="Q14" s="36"/>
      <c r="R14" s="36"/>
      <c r="S14" s="36"/>
      <c r="T14" s="36"/>
      <c r="U14" s="36"/>
      <c r="V14" s="36"/>
      <c r="W14" s="36"/>
    </row>
    <row r="15" spans="1:23" ht="15.75" customHeight="1" x14ac:dyDescent="0.2">
      <c r="A15" s="304" t="s">
        <v>778</v>
      </c>
      <c r="B15" s="305" t="s">
        <v>779</v>
      </c>
      <c r="C15" s="60" t="s">
        <v>112</v>
      </c>
      <c r="D15" s="300" t="s">
        <v>780</v>
      </c>
      <c r="E15" s="300"/>
      <c r="F15" s="306"/>
      <c r="G15" s="300"/>
      <c r="H15" s="306"/>
      <c r="I15" s="306"/>
      <c r="J15" s="306"/>
      <c r="K15" s="306"/>
      <c r="L15" s="300" t="s">
        <v>781</v>
      </c>
      <c r="M15" s="215"/>
      <c r="N15" s="100"/>
      <c r="O15" s="307"/>
      <c r="P15" s="307"/>
      <c r="Q15" s="307"/>
      <c r="R15" s="307"/>
      <c r="S15" s="307"/>
      <c r="T15" s="307"/>
      <c r="U15" s="307"/>
      <c r="V15" s="307"/>
      <c r="W15" s="307"/>
    </row>
    <row r="16" spans="1:23" ht="15.75" customHeight="1" x14ac:dyDescent="0.2">
      <c r="A16" s="113" t="s">
        <v>782</v>
      </c>
      <c r="B16" s="186" t="s">
        <v>186</v>
      </c>
      <c r="C16" s="60" t="s">
        <v>112</v>
      </c>
      <c r="D16" s="62" t="s">
        <v>10</v>
      </c>
      <c r="E16" s="62" t="s">
        <v>783</v>
      </c>
      <c r="F16" s="99"/>
      <c r="G16" s="99"/>
      <c r="H16" s="99"/>
      <c r="I16" s="187"/>
      <c r="J16" s="99"/>
      <c r="K16" s="99"/>
      <c r="L16" s="99"/>
      <c r="M16" s="215"/>
      <c r="N16" s="100"/>
      <c r="O16" s="36"/>
      <c r="P16" s="36"/>
      <c r="Q16" s="36"/>
      <c r="R16" s="36"/>
      <c r="S16" s="36"/>
      <c r="T16" s="36"/>
      <c r="U16" s="36"/>
      <c r="V16" s="36"/>
      <c r="W16" s="36"/>
    </row>
    <row r="17" spans="1:23" ht="15.75" customHeight="1" x14ac:dyDescent="0.2">
      <c r="A17" s="304" t="s">
        <v>784</v>
      </c>
      <c r="B17" s="305" t="s">
        <v>785</v>
      </c>
      <c r="C17" s="60" t="s">
        <v>112</v>
      </c>
      <c r="D17" s="300" t="s">
        <v>780</v>
      </c>
      <c r="E17" s="300"/>
      <c r="F17" s="306"/>
      <c r="G17" s="300"/>
      <c r="H17" s="306"/>
      <c r="I17" s="306"/>
      <c r="J17" s="306"/>
      <c r="K17" s="306"/>
      <c r="L17" s="300" t="s">
        <v>786</v>
      </c>
      <c r="M17" s="215"/>
      <c r="N17" s="100"/>
      <c r="O17" s="307"/>
      <c r="P17" s="307"/>
      <c r="Q17" s="307"/>
      <c r="R17" s="307"/>
      <c r="S17" s="307"/>
      <c r="T17" s="307"/>
      <c r="U17" s="307"/>
      <c r="V17" s="307"/>
      <c r="W17" s="307"/>
    </row>
    <row r="18" spans="1:23" ht="15.75" customHeight="1" x14ac:dyDescent="0.2">
      <c r="A18" s="113" t="s">
        <v>787</v>
      </c>
      <c r="B18" s="106" t="s">
        <v>788</v>
      </c>
      <c r="C18" s="60" t="s">
        <v>112</v>
      </c>
      <c r="D18" s="62" t="s">
        <v>26</v>
      </c>
      <c r="E18" s="62"/>
      <c r="F18" s="99"/>
      <c r="G18" s="99"/>
      <c r="H18" s="99"/>
      <c r="I18" s="187"/>
      <c r="J18" s="99"/>
      <c r="K18" s="99"/>
      <c r="L18" s="99"/>
      <c r="M18" s="215"/>
      <c r="N18" s="100"/>
      <c r="O18" s="36"/>
      <c r="P18" s="36"/>
      <c r="Q18" s="36"/>
      <c r="R18" s="36"/>
      <c r="S18" s="36"/>
      <c r="T18" s="36"/>
      <c r="U18" s="36"/>
      <c r="V18" s="36"/>
      <c r="W18" s="36"/>
    </row>
    <row r="19" spans="1:23" ht="15.75" customHeight="1" x14ac:dyDescent="0.2">
      <c r="A19" s="120" t="s">
        <v>789</v>
      </c>
      <c r="B19" s="106" t="s">
        <v>790</v>
      </c>
      <c r="C19" s="60" t="s">
        <v>112</v>
      </c>
      <c r="D19" s="62" t="s">
        <v>780</v>
      </c>
      <c r="E19" s="62"/>
      <c r="F19" s="99"/>
      <c r="G19" s="99"/>
      <c r="H19" s="99"/>
      <c r="I19" s="187"/>
      <c r="J19" s="99"/>
      <c r="K19" s="99"/>
      <c r="L19" s="300" t="s">
        <v>791</v>
      </c>
      <c r="M19" s="215"/>
      <c r="N19" s="100"/>
      <c r="O19" s="36"/>
      <c r="P19" s="36"/>
      <c r="Q19" s="36"/>
      <c r="R19" s="36"/>
      <c r="S19" s="36"/>
      <c r="T19" s="36"/>
      <c r="U19" s="36"/>
      <c r="V19" s="36"/>
      <c r="W19" s="36"/>
    </row>
    <row r="20" spans="1:23" ht="15.75" customHeight="1" x14ac:dyDescent="0.2">
      <c r="A20" s="120" t="s">
        <v>792</v>
      </c>
      <c r="B20" s="190" t="s">
        <v>793</v>
      </c>
      <c r="C20" s="60" t="s">
        <v>112</v>
      </c>
      <c r="D20" s="62" t="s">
        <v>780</v>
      </c>
      <c r="E20" s="59"/>
      <c r="F20" s="99"/>
      <c r="G20" s="99"/>
      <c r="H20" s="99"/>
      <c r="I20" s="187"/>
      <c r="J20" s="99"/>
      <c r="K20" s="99"/>
      <c r="L20" s="300" t="s">
        <v>794</v>
      </c>
      <c r="M20" s="215"/>
      <c r="N20" s="100"/>
      <c r="O20" s="36"/>
      <c r="P20" s="36"/>
      <c r="Q20" s="36"/>
      <c r="R20" s="36"/>
      <c r="S20" s="36"/>
      <c r="T20" s="36"/>
      <c r="U20" s="36"/>
      <c r="V20" s="36"/>
      <c r="W20" s="36"/>
    </row>
    <row r="21" spans="1:23" ht="15.75" customHeight="1" x14ac:dyDescent="0.2">
      <c r="A21" s="56" t="s">
        <v>795</v>
      </c>
      <c r="B21" s="94"/>
      <c r="C21" s="94"/>
      <c r="D21" s="94"/>
      <c r="E21" s="94"/>
      <c r="F21" s="94"/>
      <c r="G21" s="94"/>
      <c r="H21" s="94"/>
      <c r="I21" s="94"/>
      <c r="J21" s="94"/>
      <c r="K21" s="94"/>
      <c r="L21" s="94"/>
      <c r="M21" s="209"/>
      <c r="N21" s="209"/>
      <c r="O21" s="36"/>
      <c r="P21" s="36"/>
      <c r="Q21" s="36"/>
      <c r="R21" s="36"/>
      <c r="S21" s="36"/>
      <c r="T21" s="36"/>
      <c r="U21" s="36"/>
      <c r="V21" s="36"/>
      <c r="W21" s="36"/>
    </row>
    <row r="22" spans="1:23" ht="15.75" customHeight="1" x14ac:dyDescent="0.2">
      <c r="A22" s="113" t="s">
        <v>797</v>
      </c>
      <c r="B22" s="186" t="s">
        <v>798</v>
      </c>
      <c r="C22" s="60" t="s">
        <v>112</v>
      </c>
      <c r="D22" s="62" t="s">
        <v>403</v>
      </c>
      <c r="E22" s="59"/>
      <c r="F22" s="99"/>
      <c r="G22" s="99"/>
      <c r="H22" s="99"/>
      <c r="I22" s="187"/>
      <c r="J22" s="99"/>
      <c r="K22" s="99"/>
      <c r="L22" s="191"/>
      <c r="M22" s="215"/>
      <c r="N22" s="100"/>
      <c r="O22" s="36"/>
      <c r="P22" s="36"/>
      <c r="Q22" s="36"/>
      <c r="R22" s="36"/>
      <c r="S22" s="36"/>
      <c r="T22" s="36"/>
      <c r="U22" s="36"/>
      <c r="V22" s="36"/>
      <c r="W22" s="36"/>
    </row>
    <row r="23" spans="1:23" ht="15.75" customHeight="1" x14ac:dyDescent="0.2">
      <c r="A23" s="113" t="s">
        <v>799</v>
      </c>
      <c r="B23" s="186" t="s">
        <v>800</v>
      </c>
      <c r="C23" s="60" t="s">
        <v>112</v>
      </c>
      <c r="D23" s="62" t="s">
        <v>403</v>
      </c>
      <c r="E23" s="59"/>
      <c r="F23" s="99"/>
      <c r="G23" s="99"/>
      <c r="H23" s="99"/>
      <c r="I23" s="187"/>
      <c r="J23" s="99"/>
      <c r="K23" s="99"/>
      <c r="L23" s="191"/>
      <c r="M23" s="215"/>
      <c r="N23" s="100"/>
      <c r="O23" s="36"/>
      <c r="P23" s="36"/>
      <c r="Q23" s="36"/>
      <c r="R23" s="36"/>
      <c r="S23" s="36"/>
      <c r="T23" s="36"/>
      <c r="U23" s="36"/>
      <c r="V23" s="36"/>
      <c r="W23" s="36"/>
    </row>
    <row r="24" spans="1:23" ht="15.75" customHeight="1" x14ac:dyDescent="0.2">
      <c r="A24" s="113" t="s">
        <v>801</v>
      </c>
      <c r="B24" s="184" t="s">
        <v>802</v>
      </c>
      <c r="C24" s="60" t="s">
        <v>112</v>
      </c>
      <c r="D24" s="62" t="s">
        <v>403</v>
      </c>
      <c r="E24" s="59"/>
      <c r="F24" s="99"/>
      <c r="G24" s="99"/>
      <c r="H24" s="99"/>
      <c r="I24" s="187"/>
      <c r="J24" s="99"/>
      <c r="K24" s="99"/>
      <c r="L24" s="191"/>
      <c r="M24" s="215"/>
      <c r="N24" s="100"/>
      <c r="O24" s="36"/>
      <c r="P24" s="36"/>
      <c r="Q24" s="36"/>
      <c r="R24" s="36"/>
      <c r="S24" s="36"/>
      <c r="T24" s="36"/>
      <c r="U24" s="36"/>
      <c r="V24" s="36"/>
      <c r="W24" s="36"/>
    </row>
    <row r="25" spans="1:23" ht="15.75" customHeight="1" x14ac:dyDescent="0.2">
      <c r="A25" s="113" t="s">
        <v>803</v>
      </c>
      <c r="B25" s="186" t="s">
        <v>804</v>
      </c>
      <c r="C25" s="60" t="s">
        <v>112</v>
      </c>
      <c r="D25" s="62" t="s">
        <v>403</v>
      </c>
      <c r="E25" s="59"/>
      <c r="F25" s="99"/>
      <c r="G25" s="99"/>
      <c r="H25" s="99"/>
      <c r="I25" s="187"/>
      <c r="J25" s="99"/>
      <c r="K25" s="99"/>
      <c r="L25" s="191"/>
      <c r="M25" s="215"/>
      <c r="N25" s="100"/>
      <c r="O25" s="36"/>
      <c r="P25" s="36"/>
      <c r="Q25" s="36"/>
      <c r="R25" s="36"/>
      <c r="S25" s="36"/>
      <c r="T25" s="36"/>
      <c r="U25" s="36"/>
      <c r="V25" s="36"/>
      <c r="W25" s="36"/>
    </row>
    <row r="26" spans="1:23" ht="15.75" customHeight="1" x14ac:dyDescent="0.2">
      <c r="A26" s="113" t="s">
        <v>805</v>
      </c>
      <c r="B26" s="190" t="s">
        <v>806</v>
      </c>
      <c r="C26" s="60" t="s">
        <v>112</v>
      </c>
      <c r="D26" s="62" t="s">
        <v>403</v>
      </c>
      <c r="E26" s="59"/>
      <c r="F26" s="99"/>
      <c r="G26" s="62" t="s">
        <v>807</v>
      </c>
      <c r="H26" s="99"/>
      <c r="I26" s="187"/>
      <c r="J26" s="99"/>
      <c r="K26" s="99"/>
      <c r="L26" s="191"/>
      <c r="M26" s="215"/>
      <c r="N26" s="100"/>
      <c r="O26" s="36"/>
      <c r="P26" s="36"/>
      <c r="Q26" s="36"/>
      <c r="R26" s="36"/>
      <c r="S26" s="36"/>
      <c r="T26" s="36"/>
      <c r="U26" s="36"/>
      <c r="V26" s="36"/>
      <c r="W26" s="36"/>
    </row>
    <row r="27" spans="1:23" ht="15.75" customHeight="1" x14ac:dyDescent="0.2">
      <c r="A27" s="113" t="s">
        <v>808</v>
      </c>
      <c r="B27" s="186" t="s">
        <v>809</v>
      </c>
      <c r="C27" s="60" t="s">
        <v>112</v>
      </c>
      <c r="D27" s="62" t="s">
        <v>634</v>
      </c>
      <c r="E27" s="59" t="s">
        <v>810</v>
      </c>
      <c r="F27" s="99"/>
      <c r="G27" s="99"/>
      <c r="H27" s="99"/>
      <c r="I27" s="187"/>
      <c r="J27" s="99"/>
      <c r="K27" s="99"/>
      <c r="L27" s="99"/>
      <c r="M27" s="215"/>
      <c r="N27" s="100"/>
      <c r="O27" s="36"/>
      <c r="P27" s="36"/>
      <c r="Q27" s="36"/>
      <c r="R27" s="36"/>
      <c r="S27" s="36"/>
      <c r="T27" s="36"/>
      <c r="U27" s="36"/>
      <c r="V27" s="36"/>
      <c r="W27" s="36"/>
    </row>
    <row r="28" spans="1:23" ht="15.75" customHeight="1" x14ac:dyDescent="0.2">
      <c r="A28" s="113" t="s">
        <v>811</v>
      </c>
      <c r="B28" s="184" t="s">
        <v>812</v>
      </c>
      <c r="C28" s="60" t="s">
        <v>112</v>
      </c>
      <c r="D28" s="62" t="s">
        <v>634</v>
      </c>
      <c r="E28" s="62" t="s">
        <v>813</v>
      </c>
      <c r="F28" s="99"/>
      <c r="G28" s="99"/>
      <c r="H28" s="99"/>
      <c r="I28" s="187"/>
      <c r="J28" s="99"/>
      <c r="K28" s="99"/>
      <c r="L28" s="99"/>
      <c r="M28" s="215"/>
      <c r="N28" s="100"/>
      <c r="O28" s="36"/>
      <c r="P28" s="36"/>
      <c r="Q28" s="36"/>
      <c r="R28" s="36"/>
      <c r="S28" s="36"/>
      <c r="T28" s="36"/>
      <c r="U28" s="36"/>
      <c r="V28" s="36"/>
      <c r="W28" s="36"/>
    </row>
    <row r="29" spans="1:23" ht="15.75" customHeight="1" x14ac:dyDescent="0.2">
      <c r="A29" s="113" t="s">
        <v>814</v>
      </c>
      <c r="B29" s="184" t="s">
        <v>815</v>
      </c>
      <c r="C29" s="60" t="s">
        <v>112</v>
      </c>
      <c r="D29" s="62" t="s">
        <v>403</v>
      </c>
      <c r="E29" s="59"/>
      <c r="F29" s="99"/>
      <c r="G29" s="62" t="s">
        <v>816</v>
      </c>
      <c r="H29" s="99"/>
      <c r="I29" s="187"/>
      <c r="J29" s="99"/>
      <c r="K29" s="99"/>
      <c r="L29" s="191"/>
      <c r="M29" s="215"/>
      <c r="N29" s="100"/>
      <c r="O29" s="36"/>
      <c r="P29" s="36"/>
      <c r="Q29" s="36"/>
      <c r="R29" s="36"/>
      <c r="S29" s="36"/>
      <c r="T29" s="36"/>
      <c r="U29" s="36"/>
      <c r="V29" s="36"/>
      <c r="W29" s="36"/>
    </row>
    <row r="30" spans="1:23" ht="15.75" customHeight="1" x14ac:dyDescent="0.2">
      <c r="A30" s="304" t="s">
        <v>817</v>
      </c>
      <c r="B30" s="300" t="s">
        <v>818</v>
      </c>
      <c r="C30" s="60" t="s">
        <v>112</v>
      </c>
      <c r="D30" s="300" t="s">
        <v>634</v>
      </c>
      <c r="E30" s="308" t="s">
        <v>819</v>
      </c>
      <c r="F30" s="306"/>
      <c r="G30" s="300" t="s">
        <v>820</v>
      </c>
      <c r="H30" s="306"/>
      <c r="I30" s="306"/>
      <c r="J30" s="306"/>
      <c r="K30" s="306"/>
      <c r="L30" s="306"/>
      <c r="M30" s="215"/>
      <c r="N30" s="100"/>
      <c r="O30" s="307"/>
      <c r="P30" s="307"/>
      <c r="Q30" s="307"/>
      <c r="R30" s="307"/>
      <c r="S30" s="307"/>
      <c r="T30" s="307"/>
      <c r="U30" s="307"/>
      <c r="V30" s="307"/>
      <c r="W30" s="307"/>
    </row>
    <row r="31" spans="1:23" ht="15.75" customHeight="1" x14ac:dyDescent="0.2">
      <c r="A31" s="304" t="s">
        <v>821</v>
      </c>
      <c r="B31" s="300" t="s">
        <v>822</v>
      </c>
      <c r="C31" s="60" t="s">
        <v>112</v>
      </c>
      <c r="D31" s="300" t="s">
        <v>634</v>
      </c>
      <c r="E31" s="300" t="s">
        <v>823</v>
      </c>
      <c r="F31" s="306"/>
      <c r="G31" s="300" t="s">
        <v>824</v>
      </c>
      <c r="H31" s="306"/>
      <c r="I31" s="306"/>
      <c r="J31" s="306"/>
      <c r="K31" s="306"/>
      <c r="L31" s="306"/>
      <c r="M31" s="215"/>
      <c r="N31" s="100"/>
      <c r="O31" s="307"/>
      <c r="P31" s="307"/>
      <c r="Q31" s="307"/>
      <c r="R31" s="307"/>
      <c r="S31" s="307"/>
      <c r="T31" s="307"/>
      <c r="U31" s="307"/>
      <c r="V31" s="307"/>
      <c r="W31" s="307"/>
    </row>
    <row r="32" spans="1:23" ht="15.75" customHeight="1" x14ac:dyDescent="0.2">
      <c r="A32" s="113" t="s">
        <v>825</v>
      </c>
      <c r="B32" s="113" t="s">
        <v>826</v>
      </c>
      <c r="C32" s="60" t="s">
        <v>112</v>
      </c>
      <c r="D32" s="111" t="s">
        <v>403</v>
      </c>
      <c r="E32" s="115"/>
      <c r="F32" s="119"/>
      <c r="G32" s="119"/>
      <c r="H32" s="119"/>
      <c r="I32" s="296"/>
      <c r="J32" s="119"/>
      <c r="K32" s="119"/>
      <c r="L32" s="143"/>
      <c r="M32" s="215"/>
      <c r="N32" s="100"/>
      <c r="O32" s="36"/>
      <c r="P32" s="36"/>
      <c r="Q32" s="36"/>
      <c r="R32" s="36"/>
      <c r="S32" s="36"/>
      <c r="T32" s="36"/>
      <c r="U32" s="36"/>
      <c r="V32" s="36"/>
      <c r="W32" s="36"/>
    </row>
    <row r="33" spans="1:23" ht="15.75" customHeight="1" x14ac:dyDescent="0.2">
      <c r="A33" s="113" t="s">
        <v>828</v>
      </c>
      <c r="B33" s="184" t="s">
        <v>829</v>
      </c>
      <c r="C33" s="60" t="s">
        <v>112</v>
      </c>
      <c r="D33" s="62" t="s">
        <v>403</v>
      </c>
      <c r="E33" s="59"/>
      <c r="F33" s="99"/>
      <c r="G33" s="99"/>
      <c r="H33" s="99"/>
      <c r="I33" s="187"/>
      <c r="J33" s="99"/>
      <c r="K33" s="99"/>
      <c r="L33" s="191"/>
      <c r="M33" s="215"/>
      <c r="N33" s="100"/>
      <c r="O33" s="36"/>
      <c r="P33" s="36"/>
      <c r="Q33" s="36"/>
      <c r="R33" s="36"/>
      <c r="S33" s="36"/>
      <c r="T33" s="36"/>
      <c r="U33" s="36"/>
      <c r="V33" s="36"/>
      <c r="W33" s="36"/>
    </row>
    <row r="34" spans="1:23" ht="15.75" customHeight="1" x14ac:dyDescent="0.2">
      <c r="A34" s="56" t="s">
        <v>830</v>
      </c>
      <c r="B34" s="94"/>
      <c r="C34" s="94"/>
      <c r="D34" s="94"/>
      <c r="E34" s="94"/>
      <c r="F34" s="94"/>
      <c r="G34" s="94"/>
      <c r="H34" s="94"/>
      <c r="I34" s="94"/>
      <c r="J34" s="94"/>
      <c r="K34" s="94"/>
      <c r="L34" s="94"/>
      <c r="M34" s="209"/>
      <c r="N34" s="209"/>
      <c r="O34" s="36"/>
      <c r="P34" s="36"/>
      <c r="Q34" s="36"/>
      <c r="R34" s="36"/>
      <c r="S34" s="36"/>
      <c r="T34" s="36"/>
      <c r="U34" s="36"/>
      <c r="V34" s="36"/>
      <c r="W34" s="36"/>
    </row>
    <row r="35" spans="1:23" ht="15.75" customHeight="1" x14ac:dyDescent="0.2">
      <c r="A35" s="113" t="s">
        <v>831</v>
      </c>
      <c r="B35" s="106" t="s">
        <v>832</v>
      </c>
      <c r="C35" s="60" t="s">
        <v>112</v>
      </c>
      <c r="D35" s="62" t="s">
        <v>41</v>
      </c>
      <c r="E35" s="62" t="s">
        <v>833</v>
      </c>
      <c r="F35" s="99"/>
      <c r="G35" s="99"/>
      <c r="H35" s="99"/>
      <c r="I35" s="187"/>
      <c r="J35" s="99"/>
      <c r="K35" s="99"/>
      <c r="L35" s="191"/>
      <c r="M35" s="215"/>
      <c r="N35" s="100"/>
      <c r="O35" s="36"/>
      <c r="P35" s="36"/>
      <c r="Q35" s="36"/>
      <c r="R35" s="36"/>
      <c r="S35" s="36"/>
      <c r="T35" s="36"/>
      <c r="U35" s="36"/>
      <c r="V35" s="36"/>
      <c r="W35" s="36"/>
    </row>
    <row r="36" spans="1:23" ht="15.75" customHeight="1" x14ac:dyDescent="0.2">
      <c r="A36" s="113" t="s">
        <v>835</v>
      </c>
      <c r="B36" s="106" t="s">
        <v>836</v>
      </c>
      <c r="C36" s="60" t="s">
        <v>112</v>
      </c>
      <c r="D36" s="62" t="s">
        <v>41</v>
      </c>
      <c r="E36" s="62" t="s">
        <v>833</v>
      </c>
      <c r="F36" s="99"/>
      <c r="G36" s="99"/>
      <c r="H36" s="99"/>
      <c r="I36" s="187"/>
      <c r="J36" s="99"/>
      <c r="K36" s="99"/>
      <c r="L36" s="191"/>
      <c r="M36" s="215"/>
      <c r="N36" s="100"/>
      <c r="O36" s="36"/>
      <c r="P36" s="36"/>
      <c r="Q36" s="36"/>
      <c r="R36" s="36"/>
      <c r="S36" s="36"/>
      <c r="T36" s="36"/>
      <c r="U36" s="36"/>
      <c r="V36" s="36"/>
      <c r="W36" s="36"/>
    </row>
    <row r="37" spans="1:23" ht="15.75" customHeight="1" x14ac:dyDescent="0.2">
      <c r="A37" s="120" t="s">
        <v>837</v>
      </c>
      <c r="B37" s="106" t="s">
        <v>838</v>
      </c>
      <c r="C37" s="60" t="s">
        <v>112</v>
      </c>
      <c r="D37" s="62" t="s">
        <v>41</v>
      </c>
      <c r="E37" s="62" t="s">
        <v>833</v>
      </c>
      <c r="F37" s="99"/>
      <c r="G37" s="99"/>
      <c r="H37" s="99"/>
      <c r="I37" s="187"/>
      <c r="J37" s="99"/>
      <c r="K37" s="99"/>
      <c r="L37" s="191"/>
      <c r="M37" s="215"/>
      <c r="N37" s="100"/>
      <c r="O37" s="36"/>
      <c r="P37" s="36"/>
      <c r="Q37" s="36"/>
      <c r="R37" s="36"/>
      <c r="S37" s="36"/>
      <c r="T37" s="36"/>
      <c r="U37" s="36"/>
      <c r="V37" s="36"/>
      <c r="W37" s="36"/>
    </row>
    <row r="38" spans="1:23" ht="15.75" customHeight="1" x14ac:dyDescent="0.2">
      <c r="A38" s="113" t="s">
        <v>839</v>
      </c>
      <c r="B38" s="106" t="s">
        <v>840</v>
      </c>
      <c r="C38" s="60" t="s">
        <v>112</v>
      </c>
      <c r="D38" s="62" t="s">
        <v>41</v>
      </c>
      <c r="E38" s="62" t="s">
        <v>833</v>
      </c>
      <c r="F38" s="99"/>
      <c r="G38" s="99"/>
      <c r="H38" s="99"/>
      <c r="I38" s="187"/>
      <c r="J38" s="99"/>
      <c r="K38" s="99"/>
      <c r="L38" s="191"/>
      <c r="M38" s="215"/>
      <c r="N38" s="100"/>
      <c r="O38" s="36"/>
      <c r="P38" s="36"/>
      <c r="Q38" s="36"/>
      <c r="R38" s="36"/>
      <c r="S38" s="36"/>
      <c r="T38" s="36"/>
      <c r="U38" s="36"/>
      <c r="V38" s="36"/>
      <c r="W38" s="36"/>
    </row>
    <row r="39" spans="1:23" ht="15.75" customHeight="1" x14ac:dyDescent="0.2">
      <c r="A39" s="113" t="s">
        <v>841</v>
      </c>
      <c r="B39" s="190" t="s">
        <v>842</v>
      </c>
      <c r="C39" s="60" t="s">
        <v>112</v>
      </c>
      <c r="D39" s="62" t="s">
        <v>41</v>
      </c>
      <c r="E39" s="62" t="s">
        <v>833</v>
      </c>
      <c r="F39" s="99"/>
      <c r="G39" s="99"/>
      <c r="H39" s="99"/>
      <c r="I39" s="187"/>
      <c r="J39" s="99"/>
      <c r="K39" s="99"/>
      <c r="L39" s="191"/>
      <c r="M39" s="215"/>
      <c r="N39" s="100"/>
      <c r="O39" s="36"/>
      <c r="P39" s="36"/>
      <c r="Q39" s="36"/>
      <c r="R39" s="36"/>
      <c r="S39" s="36"/>
      <c r="T39" s="36"/>
      <c r="U39" s="36"/>
      <c r="V39" s="36"/>
      <c r="W39" s="36"/>
    </row>
    <row r="40" spans="1:23" ht="15.75" customHeight="1" x14ac:dyDescent="0.2">
      <c r="A40" s="113" t="s">
        <v>843</v>
      </c>
      <c r="B40" s="106" t="s">
        <v>844</v>
      </c>
      <c r="C40" s="60" t="s">
        <v>112</v>
      </c>
      <c r="D40" s="62" t="s">
        <v>41</v>
      </c>
      <c r="E40" s="62" t="s">
        <v>833</v>
      </c>
      <c r="F40" s="99"/>
      <c r="G40" s="99"/>
      <c r="H40" s="99"/>
      <c r="I40" s="187"/>
      <c r="J40" s="99"/>
      <c r="K40" s="99"/>
      <c r="L40" s="191"/>
      <c r="M40" s="215"/>
      <c r="N40" s="100"/>
      <c r="O40" s="36"/>
      <c r="P40" s="36"/>
      <c r="Q40" s="36"/>
      <c r="R40" s="36"/>
      <c r="S40" s="36"/>
      <c r="T40" s="36"/>
      <c r="U40" s="36"/>
      <c r="V40" s="36"/>
      <c r="W40" s="36"/>
    </row>
    <row r="41" spans="1:23" ht="15.75" customHeight="1" x14ac:dyDescent="0.2">
      <c r="A41" s="113" t="s">
        <v>845</v>
      </c>
      <c r="B41" s="120" t="s">
        <v>846</v>
      </c>
      <c r="C41" s="60" t="s">
        <v>112</v>
      </c>
      <c r="D41" s="111" t="s">
        <v>41</v>
      </c>
      <c r="E41" s="111" t="s">
        <v>833</v>
      </c>
      <c r="F41" s="119"/>
      <c r="G41" s="119"/>
      <c r="H41" s="119"/>
      <c r="I41" s="296"/>
      <c r="J41" s="119"/>
      <c r="K41" s="119"/>
      <c r="L41" s="143"/>
      <c r="M41" s="215"/>
      <c r="N41" s="100"/>
      <c r="O41" s="36"/>
      <c r="P41" s="36"/>
      <c r="Q41" s="36"/>
      <c r="R41" s="36"/>
      <c r="S41" s="36"/>
      <c r="T41" s="36"/>
      <c r="U41" s="36"/>
      <c r="V41" s="36"/>
      <c r="W41" s="36"/>
    </row>
    <row r="42" spans="1:23" ht="15.75" customHeight="1" x14ac:dyDescent="0.2">
      <c r="A42" s="113" t="s">
        <v>847</v>
      </c>
      <c r="B42" s="120" t="s">
        <v>849</v>
      </c>
      <c r="C42" s="60" t="s">
        <v>112</v>
      </c>
      <c r="D42" s="111" t="s">
        <v>41</v>
      </c>
      <c r="E42" s="111" t="s">
        <v>833</v>
      </c>
      <c r="F42" s="119"/>
      <c r="G42" s="119"/>
      <c r="H42" s="119"/>
      <c r="I42" s="296"/>
      <c r="J42" s="119"/>
      <c r="K42" s="119"/>
      <c r="L42" s="143"/>
      <c r="M42" s="215"/>
      <c r="N42" s="100"/>
      <c r="O42" s="36"/>
      <c r="P42" s="36"/>
      <c r="Q42" s="36"/>
      <c r="R42" s="36"/>
      <c r="S42" s="36"/>
      <c r="T42" s="36"/>
      <c r="U42" s="36"/>
      <c r="V42" s="36"/>
      <c r="W42" s="36"/>
    </row>
    <row r="43" spans="1:23" ht="15.75" customHeight="1" x14ac:dyDescent="0.2">
      <c r="A43" s="56" t="s">
        <v>850</v>
      </c>
      <c r="B43" s="94"/>
      <c r="C43" s="94"/>
      <c r="D43" s="94"/>
      <c r="E43" s="94"/>
      <c r="F43" s="94"/>
      <c r="G43" s="94"/>
      <c r="H43" s="94"/>
      <c r="I43" s="94"/>
      <c r="J43" s="94"/>
      <c r="K43" s="94"/>
      <c r="L43" s="94"/>
      <c r="M43" s="209"/>
      <c r="N43" s="209"/>
      <c r="O43" s="36"/>
      <c r="P43" s="36"/>
      <c r="Q43" s="36"/>
      <c r="R43" s="36"/>
      <c r="S43" s="36"/>
      <c r="T43" s="36"/>
      <c r="U43" s="36"/>
      <c r="V43" s="36"/>
      <c r="W43" s="36"/>
    </row>
    <row r="44" spans="1:23" ht="15.75" customHeight="1" x14ac:dyDescent="0.2">
      <c r="A44" s="113" t="s">
        <v>852</v>
      </c>
      <c r="B44" s="106" t="s">
        <v>854</v>
      </c>
      <c r="C44" s="60" t="s">
        <v>112</v>
      </c>
      <c r="D44" s="62" t="s">
        <v>644</v>
      </c>
      <c r="E44" s="59"/>
      <c r="F44" s="99"/>
      <c r="G44" s="99"/>
      <c r="H44" s="99"/>
      <c r="I44" s="187"/>
      <c r="J44" s="99"/>
      <c r="K44" s="99"/>
      <c r="L44" s="191"/>
      <c r="M44" s="215"/>
      <c r="N44" s="100"/>
      <c r="O44" s="36"/>
      <c r="P44" s="36"/>
      <c r="Q44" s="36"/>
      <c r="R44" s="36"/>
      <c r="S44" s="36"/>
      <c r="T44" s="36"/>
      <c r="U44" s="36"/>
      <c r="V44" s="36"/>
      <c r="W44" s="36"/>
    </row>
    <row r="45" spans="1:23" ht="15.75" customHeight="1" x14ac:dyDescent="0.2">
      <c r="A45" s="113" t="s">
        <v>856</v>
      </c>
      <c r="B45" s="106" t="s">
        <v>858</v>
      </c>
      <c r="C45" s="60" t="s">
        <v>112</v>
      </c>
      <c r="D45" s="62" t="s">
        <v>644</v>
      </c>
      <c r="E45" s="59"/>
      <c r="F45" s="99"/>
      <c r="G45" s="99"/>
      <c r="H45" s="99"/>
      <c r="I45" s="187"/>
      <c r="J45" s="99"/>
      <c r="K45" s="99"/>
      <c r="L45" s="191"/>
      <c r="M45" s="215"/>
      <c r="N45" s="100"/>
      <c r="O45" s="36"/>
      <c r="P45" s="36"/>
      <c r="Q45" s="36"/>
      <c r="R45" s="36"/>
      <c r="S45" s="36"/>
      <c r="T45" s="36"/>
      <c r="U45" s="36"/>
      <c r="V45" s="36"/>
      <c r="W45" s="36"/>
    </row>
    <row r="46" spans="1:23" ht="15.75" customHeight="1" x14ac:dyDescent="0.2">
      <c r="A46" s="113" t="s">
        <v>860</v>
      </c>
      <c r="B46" s="106" t="s">
        <v>861</v>
      </c>
      <c r="C46" s="60" t="s">
        <v>112</v>
      </c>
      <c r="D46" s="62" t="s">
        <v>644</v>
      </c>
      <c r="E46" s="59"/>
      <c r="F46" s="99"/>
      <c r="G46" s="99"/>
      <c r="H46" s="99"/>
      <c r="I46" s="187"/>
      <c r="J46" s="99"/>
      <c r="K46" s="99"/>
      <c r="L46" s="191"/>
      <c r="M46" s="215"/>
      <c r="N46" s="100"/>
      <c r="O46" s="36"/>
      <c r="P46" s="36"/>
      <c r="Q46" s="36"/>
      <c r="R46" s="36"/>
      <c r="S46" s="36"/>
      <c r="T46" s="36"/>
      <c r="U46" s="36"/>
      <c r="V46" s="36"/>
      <c r="W46" s="36"/>
    </row>
    <row r="47" spans="1:23" ht="15.75" customHeight="1" x14ac:dyDescent="0.2">
      <c r="A47" s="113" t="s">
        <v>862</v>
      </c>
      <c r="B47" s="106" t="s">
        <v>863</v>
      </c>
      <c r="C47" s="60" t="s">
        <v>112</v>
      </c>
      <c r="D47" s="62" t="s">
        <v>644</v>
      </c>
      <c r="E47" s="59"/>
      <c r="F47" s="99"/>
      <c r="G47" s="99"/>
      <c r="H47" s="99"/>
      <c r="I47" s="187"/>
      <c r="J47" s="99"/>
      <c r="K47" s="99"/>
      <c r="L47" s="191"/>
      <c r="M47" s="215"/>
      <c r="N47" s="100"/>
      <c r="O47" s="36"/>
      <c r="P47" s="36"/>
      <c r="Q47" s="36"/>
      <c r="R47" s="36"/>
      <c r="S47" s="36"/>
      <c r="T47" s="36"/>
      <c r="U47" s="36"/>
      <c r="V47" s="36"/>
      <c r="W47" s="36"/>
    </row>
    <row r="48" spans="1:23" ht="15.75" customHeight="1" x14ac:dyDescent="0.2">
      <c r="A48" s="113" t="s">
        <v>864</v>
      </c>
      <c r="B48" s="190" t="s">
        <v>865</v>
      </c>
      <c r="C48" s="60" t="s">
        <v>112</v>
      </c>
      <c r="D48" s="62" t="s">
        <v>644</v>
      </c>
      <c r="E48" s="59"/>
      <c r="F48" s="99"/>
      <c r="G48" s="99"/>
      <c r="H48" s="99"/>
      <c r="I48" s="187"/>
      <c r="J48" s="99"/>
      <c r="K48" s="99"/>
      <c r="L48" s="191"/>
      <c r="M48" s="215"/>
      <c r="N48" s="100"/>
      <c r="O48" s="36"/>
      <c r="P48" s="36"/>
      <c r="Q48" s="36"/>
      <c r="R48" s="36"/>
      <c r="S48" s="36"/>
      <c r="T48" s="36"/>
      <c r="U48" s="36"/>
      <c r="V48" s="36"/>
      <c r="W48" s="36"/>
    </row>
    <row r="49" spans="1:23" ht="15.75" customHeight="1" x14ac:dyDescent="0.2">
      <c r="A49" s="113" t="s">
        <v>866</v>
      </c>
      <c r="B49" s="106" t="s">
        <v>867</v>
      </c>
      <c r="C49" s="60" t="s">
        <v>112</v>
      </c>
      <c r="D49" s="62" t="s">
        <v>644</v>
      </c>
      <c r="E49" s="59"/>
      <c r="F49" s="99"/>
      <c r="G49" s="99"/>
      <c r="H49" s="99"/>
      <c r="I49" s="187"/>
      <c r="J49" s="99"/>
      <c r="K49" s="99"/>
      <c r="L49" s="191"/>
      <c r="M49" s="215"/>
      <c r="N49" s="100"/>
      <c r="O49" s="36"/>
      <c r="P49" s="36"/>
      <c r="Q49" s="36"/>
      <c r="R49" s="36"/>
      <c r="S49" s="36"/>
      <c r="T49" s="36"/>
      <c r="U49" s="36"/>
      <c r="V49" s="36"/>
      <c r="W49" s="36"/>
    </row>
    <row r="50" spans="1:23" ht="15.75" customHeight="1" x14ac:dyDescent="0.2">
      <c r="A50" s="113" t="s">
        <v>868</v>
      </c>
      <c r="B50" s="106" t="s">
        <v>869</v>
      </c>
      <c r="C50" s="60" t="s">
        <v>112</v>
      </c>
      <c r="D50" s="62" t="s">
        <v>644</v>
      </c>
      <c r="E50" s="59"/>
      <c r="F50" s="99"/>
      <c r="G50" s="99"/>
      <c r="H50" s="99"/>
      <c r="I50" s="187"/>
      <c r="J50" s="99"/>
      <c r="K50" s="99"/>
      <c r="L50" s="191"/>
      <c r="M50" s="215"/>
      <c r="N50" s="100"/>
      <c r="O50" s="36"/>
      <c r="P50" s="36"/>
      <c r="Q50" s="36"/>
      <c r="R50" s="36"/>
      <c r="S50" s="36"/>
      <c r="T50" s="36"/>
      <c r="U50" s="36"/>
      <c r="V50" s="36"/>
      <c r="W50" s="36"/>
    </row>
    <row r="51" spans="1:23" ht="15.75" customHeight="1" x14ac:dyDescent="0.2">
      <c r="A51" s="113" t="s">
        <v>874</v>
      </c>
      <c r="B51" s="120" t="s">
        <v>875</v>
      </c>
      <c r="C51" s="60" t="s">
        <v>112</v>
      </c>
      <c r="D51" s="111" t="s">
        <v>644</v>
      </c>
      <c r="E51" s="115"/>
      <c r="F51" s="119"/>
      <c r="G51" s="119"/>
      <c r="H51" s="119"/>
      <c r="I51" s="296"/>
      <c r="J51" s="119"/>
      <c r="K51" s="119"/>
      <c r="L51" s="143"/>
      <c r="M51" s="215"/>
      <c r="N51" s="100"/>
      <c r="O51" s="36"/>
      <c r="P51" s="36"/>
      <c r="Q51" s="36"/>
      <c r="R51" s="36"/>
      <c r="S51" s="36"/>
      <c r="T51" s="36"/>
      <c r="U51" s="36"/>
      <c r="V51" s="36"/>
      <c r="W51" s="36"/>
    </row>
  </sheetData>
  <mergeCells count="1">
    <mergeCell ref="C2:D2"/>
  </mergeCells>
  <dataValidations count="1">
    <dataValidation type="list" allowBlank="1" showErrorMessage="1" sqref="C2" xr:uid="{00000000-0002-0000-1400-000000000000}">
      <formula1>"Yes,No,Deleted"</formula1>
    </dataValidation>
  </dataValidations>
  <hyperlinks>
    <hyperlink ref="E9" r:id="rId1" xr:uid="{00000000-0004-0000-1400-000000000000}"/>
    <hyperlink ref="E13" r:id="rId2" xr:uid="{00000000-0004-0000-1400-000001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W8"/>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29.5" customWidth="1"/>
    <col min="3" max="3" width="13" customWidth="1"/>
    <col min="4" max="4" width="25.3320312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5.5" customWidth="1"/>
    <col min="14" max="14" width="14.33203125" customWidth="1"/>
    <col min="15" max="23" width="9.1640625" customWidth="1"/>
  </cols>
  <sheetData>
    <row r="1" spans="1:23" ht="31.5" customHeight="1" x14ac:dyDescent="0.2">
      <c r="A1" s="8" t="s">
        <v>5</v>
      </c>
      <c r="B1" s="9" t="s">
        <v>796</v>
      </c>
      <c r="C1" s="10"/>
      <c r="D1" s="10"/>
      <c r="E1" s="10"/>
      <c r="F1" s="10"/>
      <c r="G1" s="10"/>
      <c r="H1" s="10"/>
      <c r="I1" s="10"/>
      <c r="J1" s="10"/>
      <c r="K1" s="10"/>
      <c r="L1" s="13"/>
      <c r="M1" s="194"/>
      <c r="N1" s="14"/>
      <c r="O1" s="14"/>
      <c r="P1" s="14"/>
      <c r="Q1" s="14"/>
      <c r="R1" s="14"/>
      <c r="S1" s="14"/>
      <c r="T1" s="14"/>
      <c r="U1" s="14"/>
      <c r="V1" s="14"/>
      <c r="W1" s="14"/>
    </row>
    <row r="2" spans="1:23" ht="24.75" customHeight="1" x14ac:dyDescent="0.2">
      <c r="A2" s="19" t="s">
        <v>31</v>
      </c>
      <c r="B2" s="25" t="s">
        <v>47</v>
      </c>
      <c r="C2" s="527" t="s">
        <v>58</v>
      </c>
      <c r="D2" s="517"/>
      <c r="E2" s="28"/>
      <c r="F2" s="29"/>
      <c r="G2" s="29"/>
      <c r="H2" s="29"/>
      <c r="I2" s="29"/>
      <c r="J2" s="31"/>
      <c r="K2" s="33"/>
      <c r="L2" s="33"/>
      <c r="M2" s="228"/>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99"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4"/>
      <c r="K4" s="94"/>
      <c r="L4" s="94"/>
      <c r="M4" s="209"/>
      <c r="N4" s="57"/>
      <c r="O4" s="36"/>
      <c r="P4" s="36"/>
      <c r="Q4" s="36"/>
      <c r="R4" s="36"/>
      <c r="S4" s="36"/>
      <c r="T4" s="36"/>
      <c r="U4" s="36"/>
      <c r="V4" s="36"/>
      <c r="W4" s="36"/>
    </row>
    <row r="5" spans="1:23" ht="15.75" customHeight="1" x14ac:dyDescent="0.2">
      <c r="A5" s="309" t="s">
        <v>827</v>
      </c>
      <c r="B5" s="310" t="s">
        <v>834</v>
      </c>
      <c r="C5" s="311" t="s">
        <v>112</v>
      </c>
      <c r="D5" s="143" t="s">
        <v>228</v>
      </c>
      <c r="E5" s="100"/>
      <c r="F5" s="100"/>
      <c r="G5" s="100"/>
      <c r="H5" s="100"/>
      <c r="I5" s="312"/>
      <c r="J5" s="100"/>
      <c r="K5" s="100"/>
      <c r="L5" s="313" t="s">
        <v>848</v>
      </c>
      <c r="M5" s="215"/>
      <c r="N5" s="100"/>
      <c r="O5" s="303"/>
      <c r="P5" s="303"/>
      <c r="Q5" s="303"/>
      <c r="R5" s="303"/>
      <c r="S5" s="303"/>
      <c r="T5" s="303"/>
      <c r="U5" s="303"/>
      <c r="V5" s="303"/>
      <c r="W5" s="303"/>
    </row>
    <row r="6" spans="1:23" ht="14.25" customHeight="1" x14ac:dyDescent="0.2">
      <c r="A6" s="143" t="s">
        <v>851</v>
      </c>
      <c r="B6" s="143" t="s">
        <v>853</v>
      </c>
      <c r="C6" s="311" t="s">
        <v>112</v>
      </c>
      <c r="D6" s="143" t="s">
        <v>41</v>
      </c>
      <c r="E6" s="143" t="s">
        <v>855</v>
      </c>
      <c r="F6" s="119"/>
      <c r="G6" s="119"/>
      <c r="H6" s="119"/>
      <c r="I6" s="119"/>
      <c r="J6" s="119"/>
      <c r="K6" s="119"/>
      <c r="L6" s="313" t="s">
        <v>857</v>
      </c>
      <c r="M6" s="215"/>
      <c r="N6" s="100"/>
      <c r="O6" s="101"/>
      <c r="P6" s="101"/>
      <c r="Q6" s="101"/>
      <c r="R6" s="101"/>
      <c r="S6" s="101"/>
      <c r="T6" s="101"/>
      <c r="U6" s="101"/>
      <c r="V6" s="101"/>
      <c r="W6" s="101"/>
    </row>
    <row r="7" spans="1:23" ht="15.75" customHeight="1" x14ac:dyDescent="0.2">
      <c r="A7" s="314" t="s">
        <v>859</v>
      </c>
      <c r="B7" s="315" t="s">
        <v>186</v>
      </c>
      <c r="C7" s="311" t="s">
        <v>112</v>
      </c>
      <c r="D7" s="315" t="s">
        <v>200</v>
      </c>
      <c r="E7" s="64"/>
      <c r="F7" s="64"/>
      <c r="G7" s="64"/>
      <c r="H7" s="64"/>
      <c r="I7" s="65"/>
      <c r="J7" s="65"/>
      <c r="K7" s="64"/>
      <c r="L7" s="313" t="s">
        <v>870</v>
      </c>
      <c r="M7" s="215"/>
      <c r="N7" s="100"/>
      <c r="O7" s="36"/>
      <c r="P7" s="36"/>
      <c r="Q7" s="36"/>
      <c r="R7" s="36"/>
      <c r="S7" s="36"/>
      <c r="T7" s="36"/>
      <c r="U7" s="36"/>
      <c r="V7" s="36"/>
      <c r="W7" s="36"/>
    </row>
    <row r="8" spans="1:23" ht="15.75" customHeight="1" x14ac:dyDescent="0.2">
      <c r="A8" s="314" t="s">
        <v>871</v>
      </c>
      <c r="B8" s="315" t="s">
        <v>872</v>
      </c>
      <c r="C8" s="311" t="s">
        <v>112</v>
      </c>
      <c r="D8" s="315" t="s">
        <v>873</v>
      </c>
      <c r="E8" s="64"/>
      <c r="F8" s="64"/>
      <c r="G8" s="64"/>
      <c r="H8" s="64"/>
      <c r="I8" s="65"/>
      <c r="J8" s="64"/>
      <c r="K8" s="64"/>
      <c r="L8" s="69"/>
      <c r="M8" s="215"/>
      <c r="N8" s="100"/>
      <c r="O8" s="36"/>
      <c r="P8" s="36"/>
      <c r="Q8" s="36"/>
      <c r="R8" s="36"/>
      <c r="S8" s="36"/>
      <c r="T8" s="36"/>
      <c r="U8" s="36"/>
      <c r="V8" s="36"/>
      <c r="W8" s="36"/>
    </row>
  </sheetData>
  <mergeCells count="1">
    <mergeCell ref="C2:D2"/>
  </mergeCells>
  <dataValidations count="1">
    <dataValidation type="list" allowBlank="1" showErrorMessage="1" sqref="C2" xr:uid="{00000000-0002-0000-1500-000000000000}">
      <formula1>"Yes,No,Deleted"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W19"/>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29.5" customWidth="1"/>
    <col min="3" max="3" width="13.83203125" customWidth="1"/>
    <col min="4" max="4" width="25.3320312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5.5" customWidth="1"/>
    <col min="14" max="14" width="14.33203125" customWidth="1"/>
    <col min="15" max="23" width="9.1640625" customWidth="1"/>
  </cols>
  <sheetData>
    <row r="1" spans="1:23" ht="31.5" customHeight="1" x14ac:dyDescent="0.2">
      <c r="A1" s="8" t="s">
        <v>5</v>
      </c>
      <c r="B1" s="9" t="s">
        <v>877</v>
      </c>
      <c r="C1" s="10"/>
      <c r="D1" s="10"/>
      <c r="E1" s="10"/>
      <c r="F1" s="10"/>
      <c r="G1" s="10"/>
      <c r="H1" s="10"/>
      <c r="I1" s="10"/>
      <c r="J1" s="10"/>
      <c r="K1" s="10"/>
      <c r="L1" s="13"/>
      <c r="M1" s="226"/>
      <c r="N1" s="227"/>
      <c r="O1" s="227"/>
      <c r="P1" s="227"/>
      <c r="Q1" s="227"/>
      <c r="R1" s="227"/>
      <c r="S1" s="227"/>
      <c r="T1" s="227"/>
      <c r="U1" s="227"/>
      <c r="V1" s="227"/>
      <c r="W1" s="227" t="s">
        <v>31</v>
      </c>
    </row>
    <row r="2" spans="1:23" ht="24.75" customHeight="1" x14ac:dyDescent="0.2">
      <c r="A2" s="19" t="s">
        <v>31</v>
      </c>
      <c r="B2" s="25" t="s">
        <v>47</v>
      </c>
      <c r="C2" s="527" t="s">
        <v>58</v>
      </c>
      <c r="D2" s="517"/>
      <c r="E2" s="28"/>
      <c r="F2" s="29"/>
      <c r="G2" s="29"/>
      <c r="H2" s="29"/>
      <c r="I2" s="29"/>
      <c r="J2" s="31"/>
      <c r="K2" s="33"/>
      <c r="L2" s="33"/>
      <c r="M2" s="316"/>
      <c r="N2" s="230"/>
      <c r="O2" s="67"/>
      <c r="P2" s="67"/>
      <c r="Q2" s="67"/>
      <c r="R2" s="67"/>
      <c r="S2" s="67"/>
      <c r="T2" s="67"/>
      <c r="U2" s="67"/>
      <c r="V2" s="67" t="str">
        <f>TRIM(E2)</f>
        <v/>
      </c>
      <c r="W2" s="67"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99" t="s">
        <v>97</v>
      </c>
      <c r="N3" s="92" t="s">
        <v>76</v>
      </c>
      <c r="O3" s="233"/>
      <c r="P3" s="233"/>
      <c r="Q3" s="233"/>
      <c r="R3" s="233"/>
      <c r="S3" s="233"/>
      <c r="T3" s="233"/>
      <c r="U3" s="233"/>
      <c r="V3" s="233" t="str">
        <f>IFERROR(TRIM(RIGHT(V2,LEN(V2)-LEN(W2)-1)),"")</f>
        <v/>
      </c>
      <c r="W3" s="233" t="str">
        <f t="shared" si="0"/>
        <v/>
      </c>
    </row>
    <row r="4" spans="1:23" ht="15.75" customHeight="1" x14ac:dyDescent="0.2">
      <c r="A4" s="93"/>
      <c r="B4" s="94"/>
      <c r="C4" s="94"/>
      <c r="D4" s="94"/>
      <c r="E4" s="94"/>
      <c r="F4" s="94"/>
      <c r="G4" s="94"/>
      <c r="H4" s="94"/>
      <c r="I4" s="94"/>
      <c r="J4" s="94"/>
      <c r="K4" s="94"/>
      <c r="L4" s="94"/>
      <c r="M4" s="236"/>
      <c r="N4" s="57"/>
      <c r="O4" s="67"/>
      <c r="P4" s="67"/>
      <c r="Q4" s="67"/>
      <c r="R4" s="67"/>
      <c r="S4" s="67"/>
      <c r="T4" s="67"/>
      <c r="U4" s="67"/>
      <c r="V4" s="67"/>
      <c r="W4" s="67"/>
    </row>
    <row r="5" spans="1:23" ht="15.75" customHeight="1" x14ac:dyDescent="0.2">
      <c r="A5" s="120" t="s">
        <v>879</v>
      </c>
      <c r="B5" s="120" t="s">
        <v>881</v>
      </c>
      <c r="C5" s="126" t="s">
        <v>112</v>
      </c>
      <c r="D5" s="120" t="s">
        <v>22</v>
      </c>
      <c r="E5" s="111" t="s">
        <v>127</v>
      </c>
      <c r="F5" s="115"/>
      <c r="G5" s="111" t="s">
        <v>883</v>
      </c>
      <c r="H5" s="317"/>
      <c r="I5" s="319"/>
      <c r="J5" s="317"/>
      <c r="K5" s="317"/>
      <c r="L5" s="317"/>
      <c r="M5" s="160"/>
      <c r="N5" s="133" t="s">
        <v>148</v>
      </c>
      <c r="O5" s="122"/>
      <c r="P5" s="122"/>
      <c r="Q5" s="122"/>
      <c r="R5" s="122"/>
      <c r="S5" s="122"/>
      <c r="T5" s="122"/>
      <c r="U5" s="122"/>
      <c r="V5" s="122"/>
      <c r="W5" s="122"/>
    </row>
    <row r="6" spans="1:23" ht="14.25" customHeight="1" x14ac:dyDescent="0.2">
      <c r="A6" s="113" t="s">
        <v>4</v>
      </c>
      <c r="B6" s="120" t="s">
        <v>227</v>
      </c>
      <c r="C6" s="126" t="s">
        <v>112</v>
      </c>
      <c r="D6" s="113" t="s">
        <v>188</v>
      </c>
      <c r="E6" s="115"/>
      <c r="F6" s="119"/>
      <c r="G6" s="119"/>
      <c r="H6" s="122"/>
      <c r="I6" s="127"/>
      <c r="J6" s="122"/>
      <c r="K6" s="122"/>
      <c r="L6" s="73" t="s">
        <v>886</v>
      </c>
      <c r="M6" s="79"/>
      <c r="N6" s="123"/>
      <c r="O6" s="119"/>
      <c r="P6" s="119"/>
      <c r="Q6" s="119"/>
      <c r="R6" s="119"/>
      <c r="S6" s="119"/>
      <c r="T6" s="119"/>
      <c r="U6" s="119"/>
      <c r="V6" s="119"/>
      <c r="W6" s="119"/>
    </row>
    <row r="7" spans="1:23" ht="14.25" customHeight="1" x14ac:dyDescent="0.2">
      <c r="A7" s="143" t="s">
        <v>851</v>
      </c>
      <c r="B7" s="143" t="s">
        <v>853</v>
      </c>
      <c r="C7" s="126" t="s">
        <v>112</v>
      </c>
      <c r="D7" s="143" t="s">
        <v>887</v>
      </c>
      <c r="E7" s="143" t="s">
        <v>855</v>
      </c>
      <c r="F7" s="119"/>
      <c r="G7" s="119"/>
      <c r="H7" s="119"/>
      <c r="I7" s="119"/>
      <c r="J7" s="119"/>
      <c r="K7" s="119"/>
      <c r="L7" s="73" t="s">
        <v>888</v>
      </c>
      <c r="M7" s="79"/>
      <c r="N7" s="123"/>
      <c r="O7" s="119"/>
      <c r="P7" s="119"/>
      <c r="Q7" s="119"/>
      <c r="R7" s="119"/>
      <c r="S7" s="119"/>
      <c r="T7" s="119"/>
      <c r="U7" s="119"/>
      <c r="V7" s="119"/>
      <c r="W7" s="119"/>
    </row>
    <row r="8" spans="1:23" ht="15.75" customHeight="1" x14ac:dyDescent="0.2">
      <c r="A8" s="120" t="s">
        <v>796</v>
      </c>
      <c r="B8" s="120" t="s">
        <v>273</v>
      </c>
      <c r="C8" s="126" t="s">
        <v>112</v>
      </c>
      <c r="D8" s="111" t="s">
        <v>873</v>
      </c>
      <c r="E8" s="108"/>
      <c r="F8" s="119"/>
      <c r="G8" s="119"/>
      <c r="H8" s="122"/>
      <c r="I8" s="127"/>
      <c r="J8" s="122"/>
      <c r="K8" s="122"/>
      <c r="L8" s="320"/>
      <c r="M8" s="79"/>
      <c r="N8" s="123"/>
      <c r="O8" s="122"/>
      <c r="P8" s="122"/>
      <c r="Q8" s="122"/>
      <c r="R8" s="122"/>
      <c r="S8" s="122"/>
      <c r="T8" s="122"/>
      <c r="U8" s="122"/>
      <c r="V8" s="122"/>
      <c r="W8" s="122"/>
    </row>
    <row r="9" spans="1:23" ht="15.75" customHeight="1" x14ac:dyDescent="0.2">
      <c r="A9" s="143" t="s">
        <v>859</v>
      </c>
      <c r="B9" s="143" t="s">
        <v>637</v>
      </c>
      <c r="C9" s="126" t="s">
        <v>112</v>
      </c>
      <c r="D9" s="143" t="s">
        <v>200</v>
      </c>
      <c r="E9" s="143"/>
      <c r="F9" s="119"/>
      <c r="G9" s="119"/>
      <c r="H9" s="119"/>
      <c r="I9" s="119"/>
      <c r="J9" s="119"/>
      <c r="K9" s="119"/>
      <c r="L9" s="73"/>
      <c r="M9" s="79"/>
      <c r="N9" s="123"/>
      <c r="O9" s="122"/>
      <c r="P9" s="122"/>
      <c r="Q9" s="122"/>
      <c r="R9" s="122"/>
      <c r="S9" s="122"/>
      <c r="T9" s="122"/>
      <c r="U9" s="122"/>
      <c r="V9" s="122"/>
      <c r="W9" s="122"/>
    </row>
    <row r="10" spans="1:23" ht="15.75" customHeight="1" x14ac:dyDescent="0.2">
      <c r="A10" s="120" t="s">
        <v>889</v>
      </c>
      <c r="B10" s="120" t="s">
        <v>890</v>
      </c>
      <c r="C10" s="126" t="s">
        <v>112</v>
      </c>
      <c r="D10" s="120" t="s">
        <v>891</v>
      </c>
      <c r="E10" s="111"/>
      <c r="F10" s="115"/>
      <c r="G10" s="115"/>
      <c r="H10" s="317"/>
      <c r="I10" s="319"/>
      <c r="J10" s="317"/>
      <c r="K10" s="317"/>
      <c r="L10" s="321" t="s">
        <v>892</v>
      </c>
      <c r="M10" s="160"/>
      <c r="N10" s="133" t="s">
        <v>148</v>
      </c>
      <c r="O10" s="122"/>
      <c r="P10" s="122"/>
      <c r="Q10" s="122"/>
      <c r="R10" s="122"/>
      <c r="S10" s="122"/>
      <c r="T10" s="122"/>
      <c r="U10" s="122"/>
      <c r="V10" s="122"/>
      <c r="W10" s="122"/>
    </row>
    <row r="11" spans="1:23" ht="15.75" customHeight="1" x14ac:dyDescent="0.2">
      <c r="A11" s="113" t="s">
        <v>59</v>
      </c>
      <c r="B11" s="120" t="s">
        <v>305</v>
      </c>
      <c r="C11" s="126" t="s">
        <v>112</v>
      </c>
      <c r="D11" s="111" t="s">
        <v>257</v>
      </c>
      <c r="E11" s="115"/>
      <c r="F11" s="119"/>
      <c r="G11" s="119"/>
      <c r="H11" s="122"/>
      <c r="I11" s="127"/>
      <c r="J11" s="122"/>
      <c r="K11" s="122"/>
      <c r="L11" s="122"/>
      <c r="M11" s="79"/>
      <c r="N11" s="123"/>
      <c r="O11" s="122"/>
      <c r="P11" s="122"/>
      <c r="Q11" s="122"/>
      <c r="R11" s="122"/>
      <c r="S11" s="122"/>
      <c r="T11" s="122"/>
      <c r="U11" s="122"/>
      <c r="V11" s="122"/>
      <c r="W11" s="122"/>
    </row>
    <row r="12" spans="1:23" ht="15.75" customHeight="1" x14ac:dyDescent="0.2">
      <c r="A12" s="120" t="s">
        <v>894</v>
      </c>
      <c r="B12" s="113" t="s">
        <v>186</v>
      </c>
      <c r="C12" s="126" t="s">
        <v>112</v>
      </c>
      <c r="D12" s="113" t="s">
        <v>10</v>
      </c>
      <c r="E12" s="111" t="s">
        <v>895</v>
      </c>
      <c r="F12" s="119"/>
      <c r="G12" s="119"/>
      <c r="H12" s="122"/>
      <c r="I12" s="127"/>
      <c r="J12" s="122"/>
      <c r="K12" s="122"/>
      <c r="L12" s="122"/>
      <c r="M12" s="79"/>
      <c r="N12" s="133" t="s">
        <v>148</v>
      </c>
      <c r="O12" s="122"/>
      <c r="P12" s="122"/>
      <c r="Q12" s="122"/>
      <c r="R12" s="122"/>
      <c r="S12" s="122"/>
      <c r="T12" s="122"/>
      <c r="U12" s="122"/>
      <c r="V12" s="122"/>
      <c r="W12" s="122"/>
    </row>
    <row r="13" spans="1:23" ht="15.75" customHeight="1" x14ac:dyDescent="0.2">
      <c r="A13" s="47" t="s">
        <v>80</v>
      </c>
      <c r="B13" s="284"/>
      <c r="C13" s="284"/>
      <c r="D13" s="284"/>
      <c r="E13" s="285"/>
      <c r="F13" s="286"/>
      <c r="G13" s="284"/>
      <c r="H13" s="286"/>
      <c r="I13" s="286"/>
      <c r="J13" s="286"/>
      <c r="K13" s="286"/>
      <c r="L13" s="286"/>
      <c r="M13" s="288"/>
      <c r="N13" s="288"/>
      <c r="O13" s="289"/>
      <c r="P13" s="289"/>
      <c r="Q13" s="289"/>
      <c r="R13" s="289"/>
      <c r="S13" s="289"/>
      <c r="T13" s="289"/>
      <c r="U13" s="289"/>
      <c r="V13" s="289" t="str">
        <f>IFERROR(TRIM(RIGHT(V9,LEN(V9)-LEN(W9)-1)),"")</f>
        <v/>
      </c>
      <c r="W13" s="289" t="str">
        <f>IFERROR(LEFT(V13,FIND(",",V13)-1),V13)</f>
        <v/>
      </c>
    </row>
    <row r="14" spans="1:23" ht="14.25" customHeight="1" x14ac:dyDescent="0.2">
      <c r="A14" s="120" t="s">
        <v>896</v>
      </c>
      <c r="B14" s="322" t="s">
        <v>119</v>
      </c>
      <c r="C14" s="126" t="s">
        <v>112</v>
      </c>
      <c r="D14" s="165" t="s">
        <v>22</v>
      </c>
      <c r="E14" s="68" t="s">
        <v>127</v>
      </c>
      <c r="F14" s="119"/>
      <c r="G14" s="119"/>
      <c r="H14" s="122"/>
      <c r="I14" s="127"/>
      <c r="J14" s="68"/>
      <c r="K14" s="122"/>
      <c r="L14" s="73"/>
      <c r="M14" s="79"/>
      <c r="N14" s="133" t="s">
        <v>244</v>
      </c>
      <c r="O14" s="119"/>
      <c r="P14" s="119"/>
      <c r="Q14" s="119"/>
      <c r="R14" s="119"/>
      <c r="S14" s="119"/>
      <c r="T14" s="119"/>
      <c r="U14" s="119"/>
      <c r="V14" s="119"/>
      <c r="W14" s="119"/>
    </row>
    <row r="15" spans="1:23" ht="14.25" customHeight="1" x14ac:dyDescent="0.2">
      <c r="A15" s="120" t="s">
        <v>370</v>
      </c>
      <c r="B15" s="165" t="s">
        <v>371</v>
      </c>
      <c r="C15" s="126" t="s">
        <v>112</v>
      </c>
      <c r="D15" s="120" t="s">
        <v>22</v>
      </c>
      <c r="E15" s="143"/>
      <c r="F15" s="119"/>
      <c r="G15" s="119"/>
      <c r="H15" s="122"/>
      <c r="I15" s="127"/>
      <c r="J15" s="122"/>
      <c r="K15" s="122"/>
      <c r="L15" s="73"/>
      <c r="M15" s="79"/>
      <c r="N15" s="133" t="s">
        <v>244</v>
      </c>
      <c r="O15" s="119"/>
      <c r="P15" s="119"/>
      <c r="Q15" s="119"/>
      <c r="R15" s="119"/>
      <c r="S15" s="119"/>
      <c r="T15" s="119"/>
      <c r="U15" s="119"/>
      <c r="V15" s="119"/>
      <c r="W15" s="119"/>
    </row>
    <row r="16" spans="1:23" ht="14.25" customHeight="1" x14ac:dyDescent="0.2">
      <c r="A16" s="120" t="s">
        <v>897</v>
      </c>
      <c r="B16" s="323" t="s">
        <v>898</v>
      </c>
      <c r="C16" s="126" t="s">
        <v>112</v>
      </c>
      <c r="D16" s="120" t="s">
        <v>900</v>
      </c>
      <c r="E16" s="324" t="s">
        <v>901</v>
      </c>
      <c r="F16" s="119"/>
      <c r="G16" s="119"/>
      <c r="H16" s="122"/>
      <c r="I16" s="127"/>
      <c r="J16" s="122"/>
      <c r="K16" s="122"/>
      <c r="L16" s="73"/>
      <c r="M16" s="79"/>
      <c r="N16" s="133" t="s">
        <v>244</v>
      </c>
      <c r="O16" s="119"/>
      <c r="P16" s="119"/>
      <c r="Q16" s="119"/>
      <c r="R16" s="119"/>
      <c r="S16" s="119"/>
      <c r="T16" s="119"/>
      <c r="U16" s="119"/>
      <c r="V16" s="119"/>
      <c r="W16" s="119"/>
    </row>
    <row r="17" spans="1:23" ht="14.25" customHeight="1" x14ac:dyDescent="0.2">
      <c r="A17" s="293" t="s">
        <v>579</v>
      </c>
      <c r="B17" s="323" t="s">
        <v>907</v>
      </c>
      <c r="C17" s="126" t="s">
        <v>112</v>
      </c>
      <c r="D17" s="120" t="s">
        <v>138</v>
      </c>
      <c r="E17" s="324"/>
      <c r="F17" s="119"/>
      <c r="G17" s="119"/>
      <c r="H17" s="122"/>
      <c r="I17" s="127"/>
      <c r="J17" s="122"/>
      <c r="K17" s="122"/>
      <c r="L17" s="73"/>
      <c r="M17" s="79"/>
      <c r="N17" s="133" t="s">
        <v>244</v>
      </c>
      <c r="O17" s="119"/>
      <c r="P17" s="119"/>
      <c r="Q17" s="119"/>
      <c r="R17" s="119"/>
      <c r="S17" s="119"/>
      <c r="T17" s="119"/>
      <c r="U17" s="119"/>
      <c r="V17" s="119"/>
      <c r="W17" s="119"/>
    </row>
    <row r="18" spans="1:23" ht="14.25" customHeight="1" x14ac:dyDescent="0.2">
      <c r="A18" s="120" t="s">
        <v>685</v>
      </c>
      <c r="B18" s="293" t="s">
        <v>686</v>
      </c>
      <c r="C18" s="126" t="s">
        <v>112</v>
      </c>
      <c r="D18" s="120" t="s">
        <v>294</v>
      </c>
      <c r="E18" s="325"/>
      <c r="F18" s="119"/>
      <c r="G18" s="119"/>
      <c r="H18" s="122"/>
      <c r="I18" s="127"/>
      <c r="J18" s="122"/>
      <c r="K18" s="122"/>
      <c r="L18" s="73"/>
      <c r="M18" s="79"/>
      <c r="N18" s="133" t="s">
        <v>244</v>
      </c>
      <c r="O18" s="119"/>
      <c r="P18" s="119"/>
      <c r="Q18" s="119"/>
      <c r="R18" s="119"/>
      <c r="S18" s="119"/>
      <c r="T18" s="119"/>
      <c r="U18" s="119"/>
      <c r="V18" s="119"/>
      <c r="W18" s="119"/>
    </row>
    <row r="19" spans="1:23" ht="14.25" customHeight="1" x14ac:dyDescent="0.2">
      <c r="A19" s="120" t="s">
        <v>912</v>
      </c>
      <c r="B19" s="165" t="s">
        <v>913</v>
      </c>
      <c r="C19" s="126" t="s">
        <v>112</v>
      </c>
      <c r="D19" s="165" t="s">
        <v>620</v>
      </c>
      <c r="E19" s="111" t="s">
        <v>914</v>
      </c>
      <c r="F19" s="119"/>
      <c r="G19" s="119"/>
      <c r="H19" s="122"/>
      <c r="I19" s="127"/>
      <c r="J19" s="68" t="s">
        <v>915</v>
      </c>
      <c r="K19" s="122"/>
      <c r="L19" s="73"/>
      <c r="M19" s="79"/>
      <c r="N19" s="133" t="s">
        <v>244</v>
      </c>
      <c r="O19" s="119"/>
      <c r="P19" s="119"/>
      <c r="Q19" s="119"/>
      <c r="R19" s="119"/>
      <c r="S19" s="119"/>
      <c r="T19" s="119"/>
      <c r="U19" s="119"/>
      <c r="V19" s="119"/>
      <c r="W19" s="119"/>
    </row>
  </sheetData>
  <mergeCells count="1">
    <mergeCell ref="C2:D2"/>
  </mergeCells>
  <dataValidations count="1">
    <dataValidation type="list" allowBlank="1" showErrorMessage="1" sqref="C2" xr:uid="{00000000-0002-0000-1600-000000000000}">
      <formula1>"Yes,No,Deleted"</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W8"/>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1.33203125" customWidth="1"/>
    <col min="2" max="2" width="35" customWidth="1"/>
    <col min="3" max="3" width="11.33203125" customWidth="1"/>
    <col min="4" max="4" width="24.1640625" customWidth="1"/>
    <col min="5" max="5" width="32.33203125" customWidth="1"/>
    <col min="12" max="12" width="39" customWidth="1"/>
    <col min="13" max="13" width="25.5" customWidth="1"/>
    <col min="14" max="14" width="14.33203125" customWidth="1"/>
  </cols>
  <sheetData>
    <row r="1" spans="1:23" ht="31.5" customHeight="1" x14ac:dyDescent="0.2">
      <c r="A1" s="8" t="s">
        <v>5</v>
      </c>
      <c r="B1" s="9" t="s">
        <v>876</v>
      </c>
      <c r="C1" s="10"/>
      <c r="D1" s="10"/>
      <c r="E1" s="10"/>
      <c r="F1" s="10"/>
      <c r="G1" s="10"/>
      <c r="H1" s="10"/>
      <c r="I1" s="10"/>
      <c r="J1" s="10"/>
      <c r="K1" s="10"/>
      <c r="L1" s="13"/>
      <c r="M1" s="194"/>
      <c r="N1" s="14"/>
      <c r="O1" s="14"/>
      <c r="P1" s="14"/>
      <c r="Q1" s="14"/>
      <c r="R1" s="14"/>
      <c r="S1" s="14"/>
      <c r="T1" s="14"/>
      <c r="U1" s="14"/>
      <c r="V1" s="14"/>
      <c r="W1" s="14"/>
    </row>
    <row r="2" spans="1:23" ht="24.75" customHeight="1" x14ac:dyDescent="0.2">
      <c r="A2" s="19" t="s">
        <v>31</v>
      </c>
      <c r="B2" s="25" t="s">
        <v>47</v>
      </c>
      <c r="C2" s="527" t="s">
        <v>58</v>
      </c>
      <c r="D2" s="517"/>
      <c r="E2" s="28"/>
      <c r="F2" s="29"/>
      <c r="G2" s="29"/>
      <c r="H2" s="29"/>
      <c r="I2" s="29"/>
      <c r="J2" s="31"/>
      <c r="K2" s="33"/>
      <c r="L2" s="33"/>
      <c r="M2" s="23"/>
      <c r="N2" s="23"/>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299"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4"/>
      <c r="K4" s="94"/>
      <c r="L4" s="94"/>
      <c r="M4" s="209"/>
      <c r="N4" s="57"/>
      <c r="O4" s="36"/>
      <c r="P4" s="36"/>
      <c r="Q4" s="36"/>
      <c r="R4" s="36"/>
      <c r="S4" s="36"/>
      <c r="T4" s="36"/>
      <c r="U4" s="36"/>
      <c r="V4" s="36"/>
      <c r="W4" s="36"/>
    </row>
    <row r="5" spans="1:23" ht="15.75" customHeight="1" x14ac:dyDescent="0.2">
      <c r="A5" s="113" t="s">
        <v>796</v>
      </c>
      <c r="B5" s="186" t="s">
        <v>273</v>
      </c>
      <c r="C5" s="60" t="s">
        <v>112</v>
      </c>
      <c r="D5" s="62" t="s">
        <v>873</v>
      </c>
      <c r="E5" s="59"/>
      <c r="F5" s="99"/>
      <c r="G5" s="99"/>
      <c r="H5" s="99"/>
      <c r="I5" s="187"/>
      <c r="J5" s="99"/>
      <c r="K5" s="99"/>
      <c r="L5" s="99"/>
      <c r="M5" s="215"/>
      <c r="N5" s="100"/>
      <c r="O5" s="36"/>
      <c r="P5" s="36"/>
      <c r="Q5" s="36"/>
      <c r="R5" s="36"/>
      <c r="S5" s="36"/>
      <c r="T5" s="36"/>
      <c r="U5" s="36"/>
      <c r="V5" s="36"/>
      <c r="W5" s="36"/>
    </row>
    <row r="6" spans="1:23" ht="15.75" customHeight="1" x14ac:dyDescent="0.2">
      <c r="A6" s="120" t="s">
        <v>878</v>
      </c>
      <c r="B6" s="219" t="s">
        <v>880</v>
      </c>
      <c r="C6" s="60" t="s">
        <v>112</v>
      </c>
      <c r="D6" s="62" t="s">
        <v>620</v>
      </c>
      <c r="E6" s="62" t="s">
        <v>882</v>
      </c>
      <c r="F6" s="99"/>
      <c r="G6" s="99"/>
      <c r="H6" s="99"/>
      <c r="I6" s="187"/>
      <c r="J6" s="99"/>
      <c r="K6" s="99"/>
      <c r="L6" s="99"/>
      <c r="M6" s="215"/>
      <c r="N6" s="100"/>
      <c r="O6" s="36"/>
      <c r="P6" s="36"/>
      <c r="Q6" s="36"/>
      <c r="R6" s="36"/>
      <c r="S6" s="36"/>
      <c r="T6" s="36"/>
      <c r="U6" s="36"/>
      <c r="V6" s="36"/>
      <c r="W6" s="36"/>
    </row>
    <row r="7" spans="1:23" ht="15.75" customHeight="1" x14ac:dyDescent="0.2">
      <c r="A7" s="120" t="s">
        <v>339</v>
      </c>
      <c r="B7" s="190" t="s">
        <v>586</v>
      </c>
      <c r="C7" s="60" t="s">
        <v>112</v>
      </c>
      <c r="D7" s="62" t="s">
        <v>508</v>
      </c>
      <c r="E7" s="59"/>
      <c r="F7" s="99"/>
      <c r="G7" s="99"/>
      <c r="H7" s="99"/>
      <c r="I7" s="187"/>
      <c r="J7" s="99"/>
      <c r="K7" s="99"/>
      <c r="L7" s="99"/>
      <c r="M7" s="215"/>
      <c r="N7" s="100"/>
      <c r="O7" s="36"/>
      <c r="P7" s="36"/>
      <c r="Q7" s="36"/>
      <c r="R7" s="36"/>
      <c r="S7" s="36"/>
      <c r="T7" s="36"/>
      <c r="U7" s="36"/>
      <c r="V7" s="36"/>
      <c r="W7" s="36"/>
    </row>
    <row r="8" spans="1:23" ht="15.75" customHeight="1" x14ac:dyDescent="0.2">
      <c r="A8" s="120" t="s">
        <v>884</v>
      </c>
      <c r="B8" s="186" t="s">
        <v>186</v>
      </c>
      <c r="C8" s="60" t="s">
        <v>112</v>
      </c>
      <c r="D8" s="62" t="s">
        <v>559</v>
      </c>
      <c r="E8" s="318" t="s">
        <v>885</v>
      </c>
      <c r="F8" s="64"/>
      <c r="G8" s="64"/>
      <c r="H8" s="64"/>
      <c r="I8" s="65"/>
      <c r="J8" s="65"/>
      <c r="K8" s="65"/>
      <c r="L8" s="64"/>
      <c r="M8" s="215"/>
      <c r="N8" s="100"/>
      <c r="O8" s="36"/>
      <c r="P8" s="36"/>
      <c r="Q8" s="36"/>
      <c r="R8" s="36"/>
      <c r="S8" s="36"/>
      <c r="T8" s="36"/>
      <c r="U8" s="36"/>
      <c r="V8" s="36"/>
      <c r="W8" s="36"/>
    </row>
  </sheetData>
  <mergeCells count="1">
    <mergeCell ref="C2:D2"/>
  </mergeCells>
  <dataValidations count="1">
    <dataValidation type="list" allowBlank="1" showErrorMessage="1" sqref="C2" xr:uid="{00000000-0002-0000-1700-000000000000}">
      <formula1>"Yes,No,Deleted"</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Z2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1.33203125" customWidth="1"/>
    <col min="2" max="2" width="35" customWidth="1"/>
    <col min="3" max="3" width="12.33203125" customWidth="1"/>
    <col min="4" max="4" width="24.1640625" customWidth="1"/>
    <col min="5" max="5" width="32.33203125" customWidth="1"/>
    <col min="12" max="12" width="39" customWidth="1"/>
    <col min="13" max="13" width="25.5" customWidth="1"/>
    <col min="14" max="14" width="14.33203125" customWidth="1"/>
  </cols>
  <sheetData>
    <row r="1" spans="1:26" ht="31.5" customHeight="1" x14ac:dyDescent="0.2">
      <c r="A1" s="8" t="s">
        <v>5</v>
      </c>
      <c r="B1" s="193" t="s">
        <v>893</v>
      </c>
      <c r="C1" s="10"/>
      <c r="D1" s="10"/>
      <c r="E1" s="10"/>
      <c r="F1" s="10"/>
      <c r="G1" s="10"/>
      <c r="H1" s="10"/>
      <c r="I1" s="10"/>
      <c r="J1" s="10"/>
      <c r="K1" s="10"/>
      <c r="L1" s="88"/>
      <c r="M1" s="226"/>
      <c r="N1" s="227"/>
      <c r="O1" s="227"/>
      <c r="P1" s="227"/>
      <c r="Q1" s="227"/>
      <c r="R1" s="227"/>
      <c r="S1" s="227"/>
      <c r="T1" s="227"/>
      <c r="U1" s="227"/>
      <c r="V1" s="227"/>
      <c r="W1" s="227" t="s">
        <v>31</v>
      </c>
      <c r="X1" s="229"/>
      <c r="Y1" s="229"/>
      <c r="Z1" s="229"/>
    </row>
    <row r="2" spans="1:26" ht="24.75" customHeight="1" x14ac:dyDescent="0.2">
      <c r="A2" s="19" t="s">
        <v>31</v>
      </c>
      <c r="B2" s="197" t="s">
        <v>47</v>
      </c>
      <c r="C2" s="527" t="s">
        <v>58</v>
      </c>
      <c r="D2" s="517"/>
      <c r="E2" s="28"/>
      <c r="F2" s="29"/>
      <c r="G2" s="29"/>
      <c r="H2" s="29"/>
      <c r="I2" s="29"/>
      <c r="J2" s="31"/>
      <c r="K2" s="33"/>
      <c r="L2" s="90"/>
      <c r="M2" s="316"/>
      <c r="N2" s="230"/>
      <c r="O2" s="67"/>
      <c r="P2" s="67"/>
      <c r="Q2" s="67"/>
      <c r="R2" s="67"/>
      <c r="S2" s="67"/>
      <c r="T2" s="67"/>
      <c r="U2" s="67"/>
      <c r="V2" s="67" t="str">
        <f>TRIM(E2)</f>
        <v/>
      </c>
      <c r="W2" s="67" t="str">
        <f t="shared" ref="W2:W3" si="0">IFERROR(LEFT(V2,FIND(",",V2)-1),V2)</f>
        <v/>
      </c>
      <c r="X2" s="67"/>
      <c r="Y2" s="67"/>
      <c r="Z2" s="67"/>
    </row>
    <row r="3" spans="1:26" ht="27" customHeight="1" x14ac:dyDescent="0.2">
      <c r="A3" s="44" t="s">
        <v>61</v>
      </c>
      <c r="B3" s="91" t="s">
        <v>63</v>
      </c>
      <c r="C3" s="46" t="s">
        <v>64</v>
      </c>
      <c r="D3" s="46" t="s">
        <v>66</v>
      </c>
      <c r="E3" s="46" t="s">
        <v>67</v>
      </c>
      <c r="F3" s="46" t="s">
        <v>68</v>
      </c>
      <c r="G3" s="46" t="s">
        <v>69</v>
      </c>
      <c r="H3" s="46" t="s">
        <v>70</v>
      </c>
      <c r="I3" s="46" t="s">
        <v>71</v>
      </c>
      <c r="J3" s="46" t="s">
        <v>72</v>
      </c>
      <c r="K3" s="46" t="s">
        <v>73</v>
      </c>
      <c r="L3" s="91" t="s">
        <v>75</v>
      </c>
      <c r="M3" s="299" t="s">
        <v>97</v>
      </c>
      <c r="N3" s="92" t="s">
        <v>76</v>
      </c>
      <c r="O3" s="233"/>
      <c r="P3" s="233"/>
      <c r="Q3" s="233"/>
      <c r="R3" s="233"/>
      <c r="S3" s="233"/>
      <c r="T3" s="233"/>
      <c r="U3" s="233"/>
      <c r="V3" s="233" t="str">
        <f>IFERROR(TRIM(RIGHT(V2,LEN(V2)-LEN(W2)-1)),"")</f>
        <v/>
      </c>
      <c r="W3" s="233" t="str">
        <f t="shared" si="0"/>
        <v/>
      </c>
      <c r="X3" s="233"/>
      <c r="Y3" s="233"/>
      <c r="Z3" s="233"/>
    </row>
    <row r="4" spans="1:26" ht="15.75" customHeight="1" x14ac:dyDescent="0.2">
      <c r="A4" s="93"/>
      <c r="B4" s="95"/>
      <c r="C4" s="94"/>
      <c r="D4" s="94"/>
      <c r="E4" s="94"/>
      <c r="F4" s="94"/>
      <c r="G4" s="94"/>
      <c r="H4" s="94"/>
      <c r="I4" s="94"/>
      <c r="J4" s="94"/>
      <c r="K4" s="94"/>
      <c r="L4" s="95"/>
      <c r="M4" s="236"/>
      <c r="N4" s="57"/>
      <c r="O4" s="67"/>
      <c r="P4" s="67"/>
      <c r="Q4" s="67"/>
      <c r="R4" s="67"/>
      <c r="S4" s="67"/>
      <c r="T4" s="67"/>
      <c r="U4" s="67"/>
      <c r="V4" s="67"/>
      <c r="W4" s="67"/>
      <c r="X4" s="67"/>
      <c r="Y4" s="67"/>
      <c r="Z4" s="67"/>
    </row>
    <row r="5" spans="1:26" ht="15.75" customHeight="1" x14ac:dyDescent="0.2">
      <c r="A5" s="120" t="s">
        <v>899</v>
      </c>
      <c r="B5" s="190" t="s">
        <v>902</v>
      </c>
      <c r="C5" s="60" t="s">
        <v>112</v>
      </c>
      <c r="D5" s="62" t="s">
        <v>903</v>
      </c>
      <c r="E5" s="62"/>
      <c r="F5" s="99"/>
      <c r="G5" s="99"/>
      <c r="H5" s="99"/>
      <c r="I5" s="187"/>
      <c r="J5" s="99"/>
      <c r="K5" s="99"/>
      <c r="L5" s="62" t="s">
        <v>904</v>
      </c>
      <c r="M5" s="174"/>
      <c r="N5" s="100"/>
      <c r="O5" s="67"/>
      <c r="P5" s="67"/>
      <c r="Q5" s="67"/>
      <c r="R5" s="67"/>
      <c r="S5" s="67"/>
      <c r="T5" s="67"/>
      <c r="U5" s="67"/>
      <c r="V5" s="67"/>
      <c r="W5" s="67"/>
      <c r="X5" s="67"/>
      <c r="Y5" s="67"/>
      <c r="Z5" s="67"/>
    </row>
    <row r="6" spans="1:26" ht="15.75" customHeight="1" x14ac:dyDescent="0.2">
      <c r="A6" s="120" t="s">
        <v>905</v>
      </c>
      <c r="B6" s="106" t="s">
        <v>186</v>
      </c>
      <c r="C6" s="60" t="s">
        <v>112</v>
      </c>
      <c r="D6" s="62" t="s">
        <v>559</v>
      </c>
      <c r="E6" s="62" t="s">
        <v>906</v>
      </c>
      <c r="F6" s="99"/>
      <c r="G6" s="99"/>
      <c r="H6" s="99"/>
      <c r="I6" s="187"/>
      <c r="J6" s="99"/>
      <c r="K6" s="99"/>
      <c r="L6" s="59"/>
      <c r="M6" s="174"/>
      <c r="N6" s="100"/>
      <c r="O6" s="67"/>
      <c r="P6" s="67"/>
      <c r="Q6" s="67"/>
      <c r="R6" s="67"/>
      <c r="S6" s="67"/>
      <c r="T6" s="67"/>
      <c r="U6" s="67"/>
      <c r="V6" s="67"/>
      <c r="W6" s="67"/>
      <c r="X6" s="67"/>
      <c r="Y6" s="67"/>
      <c r="Z6" s="67"/>
    </row>
    <row r="7" spans="1:26" ht="15.75" customHeight="1" x14ac:dyDescent="0.2">
      <c r="A7" s="120" t="s">
        <v>908</v>
      </c>
      <c r="B7" s="190" t="s">
        <v>909</v>
      </c>
      <c r="C7" s="60" t="s">
        <v>112</v>
      </c>
      <c r="D7" s="62" t="s">
        <v>910</v>
      </c>
      <c r="E7" s="191" t="s">
        <v>911</v>
      </c>
      <c r="F7" s="99"/>
      <c r="G7" s="99"/>
      <c r="H7" s="99"/>
      <c r="I7" s="187"/>
      <c r="J7" s="99"/>
      <c r="K7" s="99"/>
      <c r="L7" s="59"/>
      <c r="M7" s="174"/>
      <c r="N7" s="100"/>
      <c r="O7" s="67"/>
      <c r="P7" s="67"/>
      <c r="Q7" s="67"/>
      <c r="R7" s="67"/>
      <c r="S7" s="67"/>
      <c r="T7" s="67"/>
      <c r="U7" s="67"/>
      <c r="V7" s="67"/>
      <c r="W7" s="67"/>
      <c r="X7" s="67"/>
      <c r="Y7" s="67"/>
      <c r="Z7" s="67"/>
    </row>
    <row r="8" spans="1:26" ht="16" x14ac:dyDescent="0.2">
      <c r="A8" s="120" t="s">
        <v>59</v>
      </c>
      <c r="B8" s="190" t="s">
        <v>305</v>
      </c>
      <c r="C8" s="60" t="s">
        <v>112</v>
      </c>
      <c r="D8" s="62" t="s">
        <v>557</v>
      </c>
      <c r="E8" s="318"/>
      <c r="F8" s="64"/>
      <c r="G8" s="64"/>
      <c r="H8" s="64"/>
      <c r="I8" s="65"/>
      <c r="J8" s="65"/>
      <c r="K8" s="65"/>
      <c r="L8" s="212"/>
      <c r="M8" s="174"/>
      <c r="N8" s="100"/>
      <c r="O8" s="67"/>
      <c r="P8" s="67"/>
      <c r="Q8" s="67"/>
      <c r="R8" s="67"/>
      <c r="S8" s="67"/>
      <c r="T8" s="67"/>
      <c r="U8" s="67"/>
      <c r="V8" s="67"/>
      <c r="W8" s="67"/>
      <c r="X8" s="67"/>
      <c r="Y8" s="67"/>
      <c r="Z8" s="67"/>
    </row>
    <row r="9" spans="1:26" x14ac:dyDescent="0.2">
      <c r="A9" s="120" t="s">
        <v>521</v>
      </c>
      <c r="B9" s="190" t="s">
        <v>695</v>
      </c>
      <c r="C9" s="60" t="s">
        <v>112</v>
      </c>
      <c r="D9" s="62" t="s">
        <v>700</v>
      </c>
      <c r="E9" s="59"/>
      <c r="F9" s="99"/>
      <c r="G9" s="99"/>
      <c r="H9" s="99"/>
      <c r="I9" s="187"/>
      <c r="J9" s="99"/>
      <c r="K9" s="99"/>
      <c r="L9" s="59"/>
      <c r="M9" s="174"/>
      <c r="N9" s="100"/>
      <c r="O9" s="326"/>
      <c r="P9" s="326"/>
      <c r="Q9" s="326"/>
      <c r="R9" s="326"/>
      <c r="S9" s="326"/>
      <c r="T9" s="326"/>
      <c r="U9" s="326"/>
      <c r="V9" s="326"/>
      <c r="W9" s="326"/>
      <c r="X9" s="326"/>
      <c r="Y9" s="326"/>
      <c r="Z9" s="326"/>
    </row>
    <row r="10" spans="1:26" ht="16" x14ac:dyDescent="0.2">
      <c r="A10" s="120" t="s">
        <v>916</v>
      </c>
      <c r="B10" s="190" t="s">
        <v>917</v>
      </c>
      <c r="C10" s="60" t="s">
        <v>112</v>
      </c>
      <c r="D10" s="62" t="s">
        <v>26</v>
      </c>
      <c r="E10" s="318"/>
      <c r="F10" s="64"/>
      <c r="G10" s="64"/>
      <c r="H10" s="64"/>
      <c r="I10" s="65"/>
      <c r="J10" s="65"/>
      <c r="K10" s="65"/>
      <c r="L10" s="212"/>
      <c r="M10" s="174"/>
      <c r="N10" s="100"/>
      <c r="O10" s="326"/>
      <c r="P10" s="326"/>
      <c r="Q10" s="326"/>
      <c r="R10" s="326"/>
      <c r="S10" s="326"/>
      <c r="T10" s="326"/>
      <c r="U10" s="326"/>
      <c r="V10" s="326"/>
      <c r="W10" s="326"/>
      <c r="X10" s="326"/>
      <c r="Y10" s="326"/>
      <c r="Z10" s="326"/>
    </row>
    <row r="11" spans="1:26" ht="60" x14ac:dyDescent="0.2">
      <c r="A11" s="120" t="s">
        <v>918</v>
      </c>
      <c r="B11" s="190" t="s">
        <v>919</v>
      </c>
      <c r="C11" s="151" t="s">
        <v>112</v>
      </c>
      <c r="D11" s="117" t="s">
        <v>41</v>
      </c>
      <c r="E11" s="117" t="s">
        <v>920</v>
      </c>
      <c r="F11" s="159"/>
      <c r="G11" s="119"/>
      <c r="H11" s="159"/>
      <c r="I11" s="327"/>
      <c r="J11" s="159"/>
      <c r="K11" s="159"/>
      <c r="L11" s="153"/>
      <c r="M11" s="328"/>
      <c r="N11" s="100"/>
      <c r="O11" s="326"/>
      <c r="P11" s="326"/>
      <c r="Q11" s="326"/>
      <c r="R11" s="326"/>
      <c r="S11" s="326"/>
      <c r="T11" s="326"/>
      <c r="U11" s="326"/>
      <c r="V11" s="326"/>
      <c r="W11" s="326"/>
      <c r="X11" s="326"/>
      <c r="Y11" s="326"/>
      <c r="Z11" s="326"/>
    </row>
    <row r="12" spans="1:26" x14ac:dyDescent="0.2">
      <c r="A12" s="120" t="s">
        <v>605</v>
      </c>
      <c r="B12" s="330" t="s">
        <v>606</v>
      </c>
      <c r="C12" s="151" t="s">
        <v>112</v>
      </c>
      <c r="D12" s="117" t="s">
        <v>138</v>
      </c>
      <c r="E12" s="117"/>
      <c r="F12" s="159"/>
      <c r="G12" s="159"/>
      <c r="H12" s="159"/>
      <c r="I12" s="327"/>
      <c r="J12" s="159"/>
      <c r="K12" s="159"/>
      <c r="L12" s="153"/>
      <c r="M12" s="328"/>
      <c r="N12" s="100"/>
      <c r="O12" s="326"/>
      <c r="P12" s="326"/>
      <c r="Q12" s="326"/>
      <c r="R12" s="326"/>
      <c r="S12" s="326"/>
      <c r="T12" s="326"/>
      <c r="U12" s="326"/>
      <c r="V12" s="326"/>
      <c r="W12" s="326"/>
      <c r="X12" s="326"/>
      <c r="Y12" s="326"/>
      <c r="Z12" s="326"/>
    </row>
    <row r="13" spans="1:26" ht="15.75" customHeight="1" x14ac:dyDescent="0.2">
      <c r="A13" s="47" t="s">
        <v>80</v>
      </c>
      <c r="B13" s="333"/>
      <c r="C13" s="284"/>
      <c r="D13" s="284"/>
      <c r="E13" s="285"/>
      <c r="F13" s="286"/>
      <c r="G13" s="284"/>
      <c r="H13" s="286"/>
      <c r="I13" s="286"/>
      <c r="J13" s="286"/>
      <c r="K13" s="286"/>
      <c r="L13" s="335"/>
      <c r="M13" s="288"/>
      <c r="N13" s="288"/>
      <c r="O13" s="289"/>
      <c r="P13" s="289"/>
      <c r="Q13" s="289"/>
      <c r="R13" s="289"/>
      <c r="S13" s="289"/>
      <c r="T13" s="289"/>
      <c r="U13" s="289"/>
      <c r="V13" s="289" t="str">
        <f>IFERROR(TRIM(RIGHT(V7,LEN(V7)-LEN(W7)-1)),"")</f>
        <v/>
      </c>
      <c r="W13" s="289" t="str">
        <f>IFERROR(LEFT(V13,FIND(",",V13)-1),V13)</f>
        <v/>
      </c>
      <c r="X13" s="289"/>
      <c r="Y13" s="289"/>
      <c r="Z13" s="289"/>
    </row>
    <row r="14" spans="1:26" ht="90" x14ac:dyDescent="0.2">
      <c r="A14" s="120" t="s">
        <v>922</v>
      </c>
      <c r="B14" s="165" t="s">
        <v>923</v>
      </c>
      <c r="C14" s="126" t="s">
        <v>112</v>
      </c>
      <c r="D14" s="111" t="s">
        <v>924</v>
      </c>
      <c r="E14" s="111"/>
      <c r="F14" s="119"/>
      <c r="G14" s="119"/>
      <c r="H14" s="119"/>
      <c r="I14" s="296"/>
      <c r="J14" s="119"/>
      <c r="K14" s="119"/>
      <c r="L14" s="111" t="s">
        <v>925</v>
      </c>
      <c r="M14" s="79"/>
      <c r="N14" s="133" t="s">
        <v>244</v>
      </c>
      <c r="O14" s="338"/>
      <c r="P14" s="338"/>
      <c r="Q14" s="338"/>
      <c r="R14" s="338"/>
      <c r="S14" s="338"/>
      <c r="T14" s="338"/>
      <c r="U14" s="338"/>
      <c r="V14" s="338"/>
      <c r="W14" s="338"/>
      <c r="X14" s="338"/>
      <c r="Y14" s="338"/>
      <c r="Z14" s="338"/>
    </row>
    <row r="15" spans="1:26" ht="31" x14ac:dyDescent="0.2">
      <c r="A15" s="293" t="s">
        <v>926</v>
      </c>
      <c r="B15" s="339" t="s">
        <v>927</v>
      </c>
      <c r="C15" s="126" t="s">
        <v>112</v>
      </c>
      <c r="D15" s="111" t="s">
        <v>116</v>
      </c>
      <c r="E15" s="111"/>
      <c r="F15" s="119"/>
      <c r="G15" s="119"/>
      <c r="H15" s="119"/>
      <c r="I15" s="296"/>
      <c r="J15" s="119"/>
      <c r="K15" s="119"/>
      <c r="L15" s="115"/>
      <c r="M15" s="79"/>
      <c r="N15" s="133" t="s">
        <v>244</v>
      </c>
      <c r="O15" s="338"/>
      <c r="P15" s="338"/>
      <c r="Q15" s="338"/>
      <c r="R15" s="338"/>
      <c r="S15" s="338"/>
      <c r="T15" s="338"/>
      <c r="U15" s="338"/>
      <c r="V15" s="338"/>
      <c r="W15" s="338"/>
      <c r="X15" s="338"/>
      <c r="Y15" s="338"/>
      <c r="Z15" s="338"/>
    </row>
    <row r="16" spans="1:26" ht="150" x14ac:dyDescent="0.2">
      <c r="A16" s="120" t="s">
        <v>928</v>
      </c>
      <c r="B16" s="342" t="s">
        <v>929</v>
      </c>
      <c r="C16" s="126" t="s">
        <v>112</v>
      </c>
      <c r="D16" s="111" t="s">
        <v>41</v>
      </c>
      <c r="E16" s="111" t="s">
        <v>930</v>
      </c>
      <c r="F16" s="119"/>
      <c r="G16" s="119"/>
      <c r="H16" s="119"/>
      <c r="I16" s="296"/>
      <c r="J16" s="119"/>
      <c r="K16" s="119"/>
      <c r="L16" s="115"/>
      <c r="M16" s="79"/>
      <c r="N16" s="133" t="s">
        <v>244</v>
      </c>
      <c r="O16" s="338"/>
      <c r="P16" s="338"/>
      <c r="Q16" s="338"/>
      <c r="R16" s="338"/>
      <c r="S16" s="338"/>
      <c r="T16" s="338"/>
      <c r="U16" s="338"/>
      <c r="V16" s="338"/>
      <c r="W16" s="338"/>
      <c r="X16" s="338"/>
      <c r="Y16" s="338"/>
      <c r="Z16" s="338"/>
    </row>
    <row r="17" spans="1:26" x14ac:dyDescent="0.2">
      <c r="A17" s="120" t="s">
        <v>931</v>
      </c>
      <c r="B17" s="342" t="s">
        <v>448</v>
      </c>
      <c r="C17" s="126" t="s">
        <v>112</v>
      </c>
      <c r="D17" s="111" t="s">
        <v>22</v>
      </c>
      <c r="E17" s="111"/>
      <c r="F17" s="119"/>
      <c r="G17" s="119"/>
      <c r="H17" s="119"/>
      <c r="I17" s="296"/>
      <c r="J17" s="119"/>
      <c r="K17" s="119"/>
      <c r="L17" s="115"/>
      <c r="M17" s="79"/>
      <c r="N17" s="133" t="s">
        <v>244</v>
      </c>
      <c r="O17" s="338"/>
      <c r="P17" s="338"/>
      <c r="Q17" s="338"/>
      <c r="R17" s="338"/>
      <c r="S17" s="338"/>
      <c r="T17" s="338"/>
      <c r="U17" s="338"/>
      <c r="V17" s="338"/>
      <c r="W17" s="338"/>
      <c r="X17" s="338"/>
      <c r="Y17" s="338"/>
      <c r="Z17" s="338"/>
    </row>
    <row r="18" spans="1:26" ht="370" x14ac:dyDescent="0.2">
      <c r="A18" s="120" t="s">
        <v>932</v>
      </c>
      <c r="B18" s="342" t="s">
        <v>336</v>
      </c>
      <c r="C18" s="126" t="s">
        <v>112</v>
      </c>
      <c r="D18" s="111" t="s">
        <v>41</v>
      </c>
      <c r="E18" s="111" t="s">
        <v>933</v>
      </c>
      <c r="F18" s="119"/>
      <c r="G18" s="119"/>
      <c r="H18" s="119"/>
      <c r="I18" s="296"/>
      <c r="J18" s="119"/>
      <c r="K18" s="119"/>
      <c r="L18" s="115"/>
      <c r="M18" s="79"/>
      <c r="N18" s="133" t="s">
        <v>244</v>
      </c>
      <c r="O18" s="338"/>
      <c r="P18" s="338"/>
      <c r="Q18" s="338"/>
      <c r="R18" s="338"/>
      <c r="S18" s="338"/>
      <c r="T18" s="338"/>
      <c r="U18" s="338"/>
      <c r="V18" s="338"/>
      <c r="W18" s="338"/>
      <c r="X18" s="338"/>
      <c r="Y18" s="338"/>
      <c r="Z18" s="338"/>
    </row>
    <row r="19" spans="1:26" ht="409.6" x14ac:dyDescent="0.2">
      <c r="A19" s="120" t="s">
        <v>405</v>
      </c>
      <c r="B19" s="342" t="s">
        <v>409</v>
      </c>
      <c r="C19" s="126" t="s">
        <v>112</v>
      </c>
      <c r="D19" s="111" t="s">
        <v>41</v>
      </c>
      <c r="E19" s="111" t="s">
        <v>934</v>
      </c>
      <c r="F19" s="119"/>
      <c r="G19" s="119"/>
      <c r="H19" s="119"/>
      <c r="I19" s="296"/>
      <c r="J19" s="119"/>
      <c r="K19" s="119"/>
      <c r="L19" s="115"/>
      <c r="M19" s="79"/>
      <c r="N19" s="133" t="s">
        <v>244</v>
      </c>
      <c r="O19" s="338"/>
      <c r="P19" s="338"/>
      <c r="Q19" s="338"/>
      <c r="R19" s="338"/>
      <c r="S19" s="338"/>
      <c r="T19" s="338"/>
      <c r="U19" s="338"/>
      <c r="V19" s="338"/>
      <c r="W19" s="338"/>
      <c r="X19" s="338"/>
      <c r="Y19" s="338"/>
      <c r="Z19" s="338"/>
    </row>
    <row r="20" spans="1:26" ht="136" x14ac:dyDescent="0.2">
      <c r="A20" s="158" t="s">
        <v>428</v>
      </c>
      <c r="B20" s="164" t="s">
        <v>429</v>
      </c>
      <c r="C20" s="166" t="s">
        <v>112</v>
      </c>
      <c r="D20" s="140" t="s">
        <v>41</v>
      </c>
      <c r="E20" s="140" t="s">
        <v>935</v>
      </c>
      <c r="F20" s="119"/>
      <c r="G20" s="119"/>
      <c r="H20" s="119"/>
      <c r="I20" s="296"/>
      <c r="J20" s="119"/>
      <c r="K20" s="119"/>
      <c r="L20" s="115"/>
      <c r="M20" s="79"/>
      <c r="N20" s="133" t="s">
        <v>244</v>
      </c>
      <c r="O20" s="338"/>
      <c r="P20" s="338"/>
      <c r="Q20" s="338"/>
      <c r="R20" s="338"/>
      <c r="S20" s="338"/>
      <c r="T20" s="338"/>
      <c r="U20" s="338"/>
      <c r="V20" s="338"/>
      <c r="W20" s="338"/>
      <c r="X20" s="338"/>
      <c r="Y20" s="338"/>
      <c r="Z20" s="338"/>
    </row>
    <row r="21" spans="1:26" ht="46" x14ac:dyDescent="0.2">
      <c r="A21" s="158" t="s">
        <v>512</v>
      </c>
      <c r="B21" s="164" t="s">
        <v>513</v>
      </c>
      <c r="C21" s="166" t="s">
        <v>112</v>
      </c>
      <c r="D21" s="140" t="s">
        <v>41</v>
      </c>
      <c r="E21" s="140" t="s">
        <v>936</v>
      </c>
      <c r="F21" s="119"/>
      <c r="G21" s="119"/>
      <c r="H21" s="119"/>
      <c r="I21" s="296"/>
      <c r="J21" s="119"/>
      <c r="K21" s="119"/>
      <c r="L21" s="115"/>
      <c r="M21" s="79"/>
      <c r="N21" s="133" t="s">
        <v>244</v>
      </c>
      <c r="O21" s="338"/>
      <c r="P21" s="338"/>
      <c r="Q21" s="338"/>
      <c r="R21" s="338"/>
      <c r="S21" s="338"/>
      <c r="T21" s="338"/>
      <c r="U21" s="338"/>
      <c r="V21" s="338"/>
      <c r="W21" s="338"/>
      <c r="X21" s="338"/>
      <c r="Y21" s="338"/>
      <c r="Z21" s="338"/>
    </row>
    <row r="22" spans="1:26" ht="16" x14ac:dyDescent="0.2">
      <c r="A22" s="162" t="s">
        <v>937</v>
      </c>
      <c r="B22" s="342" t="s">
        <v>938</v>
      </c>
      <c r="C22" s="347" t="s">
        <v>112</v>
      </c>
      <c r="D22" s="73" t="s">
        <v>26</v>
      </c>
      <c r="E22" s="140"/>
      <c r="F22" s="119"/>
      <c r="G22" s="119"/>
      <c r="H22" s="119"/>
      <c r="I22" s="296"/>
      <c r="J22" s="119"/>
      <c r="K22" s="119"/>
      <c r="L22" s="115"/>
      <c r="M22" s="79"/>
      <c r="N22" s="133" t="s">
        <v>244</v>
      </c>
      <c r="O22" s="338"/>
      <c r="P22" s="338"/>
      <c r="Q22" s="338"/>
      <c r="R22" s="338"/>
      <c r="S22" s="338"/>
      <c r="T22" s="338"/>
      <c r="U22" s="338"/>
      <c r="V22" s="338"/>
      <c r="W22" s="338"/>
      <c r="X22" s="338"/>
      <c r="Y22" s="338"/>
      <c r="Z22" s="338"/>
    </row>
    <row r="23" spans="1:26" ht="16" x14ac:dyDescent="0.2">
      <c r="A23" s="162" t="s">
        <v>574</v>
      </c>
      <c r="B23" s="342" t="s">
        <v>575</v>
      </c>
      <c r="C23" s="347" t="s">
        <v>112</v>
      </c>
      <c r="D23" s="73" t="s">
        <v>138</v>
      </c>
      <c r="E23" s="140"/>
      <c r="F23" s="119"/>
      <c r="G23" s="119"/>
      <c r="H23" s="119"/>
      <c r="I23" s="296"/>
      <c r="J23" s="119"/>
      <c r="K23" s="119"/>
      <c r="L23" s="115"/>
      <c r="M23" s="79"/>
      <c r="N23" s="133" t="s">
        <v>244</v>
      </c>
      <c r="O23" s="338"/>
      <c r="P23" s="338"/>
      <c r="Q23" s="338"/>
      <c r="R23" s="338"/>
      <c r="S23" s="338"/>
      <c r="T23" s="338"/>
      <c r="U23" s="338"/>
      <c r="V23" s="338"/>
      <c r="W23" s="338"/>
      <c r="X23" s="338"/>
      <c r="Y23" s="338"/>
      <c r="Z23" s="338"/>
    </row>
    <row r="24" spans="1:26" ht="16" x14ac:dyDescent="0.2">
      <c r="A24" s="162" t="s">
        <v>943</v>
      </c>
      <c r="B24" s="339" t="s">
        <v>944</v>
      </c>
      <c r="C24" s="349" t="s">
        <v>112</v>
      </c>
      <c r="D24" s="73" t="s">
        <v>26</v>
      </c>
      <c r="E24" s="140"/>
      <c r="F24" s="119"/>
      <c r="G24" s="119"/>
      <c r="H24" s="119"/>
      <c r="I24" s="296"/>
      <c r="J24" s="119"/>
      <c r="K24" s="119"/>
      <c r="L24" s="115"/>
      <c r="M24" s="79"/>
      <c r="N24" s="133" t="s">
        <v>244</v>
      </c>
      <c r="O24" s="338"/>
      <c r="P24" s="338"/>
      <c r="Q24" s="338"/>
      <c r="R24" s="338"/>
      <c r="S24" s="338"/>
      <c r="T24" s="338"/>
      <c r="U24" s="338"/>
      <c r="V24" s="338"/>
      <c r="W24" s="338"/>
      <c r="X24" s="338"/>
      <c r="Y24" s="338"/>
      <c r="Z24" s="338"/>
    </row>
    <row r="25" spans="1:26" ht="226" x14ac:dyDescent="0.2">
      <c r="A25" s="167" t="s">
        <v>954</v>
      </c>
      <c r="B25" s="351" t="s">
        <v>955</v>
      </c>
      <c r="C25" s="353" t="s">
        <v>112</v>
      </c>
      <c r="D25" s="354" t="s">
        <v>41</v>
      </c>
      <c r="E25" s="354" t="s">
        <v>959</v>
      </c>
      <c r="F25" s="79"/>
      <c r="G25" s="160"/>
      <c r="H25" s="79"/>
      <c r="I25" s="79"/>
      <c r="J25" s="79"/>
      <c r="K25" s="79"/>
      <c r="L25" s="80" t="s">
        <v>960</v>
      </c>
      <c r="M25" s="79"/>
      <c r="N25" s="133" t="s">
        <v>244</v>
      </c>
      <c r="O25" s="79"/>
      <c r="P25" s="79"/>
      <c r="Q25" s="79"/>
      <c r="R25" s="79"/>
      <c r="S25" s="79"/>
      <c r="T25" s="79"/>
      <c r="U25" s="79"/>
      <c r="V25" s="79"/>
      <c r="W25" s="79"/>
      <c r="X25" s="79"/>
      <c r="Y25" s="79"/>
      <c r="Z25" s="79"/>
    </row>
    <row r="26" spans="1:26" ht="181" x14ac:dyDescent="0.2">
      <c r="A26" s="354" t="s">
        <v>961</v>
      </c>
      <c r="B26" s="351" t="s">
        <v>963</v>
      </c>
      <c r="C26" s="356" t="s">
        <v>112</v>
      </c>
      <c r="D26" s="354" t="s">
        <v>41</v>
      </c>
      <c r="E26" s="354" t="s">
        <v>968</v>
      </c>
      <c r="F26" s="79"/>
      <c r="G26" s="79"/>
      <c r="H26" s="79"/>
      <c r="I26" s="79"/>
      <c r="J26" s="79"/>
      <c r="K26" s="79"/>
      <c r="L26" s="80" t="s">
        <v>969</v>
      </c>
      <c r="M26" s="79"/>
      <c r="N26" s="133" t="s">
        <v>244</v>
      </c>
      <c r="O26" s="79"/>
      <c r="P26" s="79"/>
      <c r="Q26" s="79"/>
      <c r="R26" s="79"/>
      <c r="S26" s="79"/>
      <c r="T26" s="79"/>
      <c r="U26" s="79"/>
      <c r="V26" s="79"/>
      <c r="W26" s="79"/>
      <c r="X26" s="79"/>
      <c r="Y26" s="79"/>
      <c r="Z26" s="79"/>
    </row>
    <row r="27" spans="1:26" ht="15.75" customHeight="1" x14ac:dyDescent="0.2">
      <c r="A27" s="158" t="s">
        <v>114</v>
      </c>
      <c r="B27" s="162" t="s">
        <v>119</v>
      </c>
      <c r="C27" s="74" t="s">
        <v>112</v>
      </c>
      <c r="D27" s="140" t="s">
        <v>22</v>
      </c>
      <c r="E27" s="292"/>
      <c r="F27" s="76"/>
      <c r="G27" s="357" t="s">
        <v>130</v>
      </c>
      <c r="H27" s="76"/>
      <c r="I27" s="76"/>
      <c r="J27" s="76"/>
      <c r="K27" s="76"/>
      <c r="L27" s="358"/>
      <c r="M27" s="79"/>
      <c r="N27" s="133" t="s">
        <v>244</v>
      </c>
      <c r="O27" s="79"/>
      <c r="P27" s="79"/>
      <c r="Q27" s="79"/>
      <c r="R27" s="79"/>
      <c r="S27" s="79"/>
      <c r="T27" s="79"/>
      <c r="U27" s="79"/>
      <c r="V27" s="79"/>
      <c r="W27" s="79"/>
      <c r="X27" s="79"/>
      <c r="Y27" s="79"/>
      <c r="Z27" s="79"/>
    </row>
  </sheetData>
  <mergeCells count="1">
    <mergeCell ref="C2:D2"/>
  </mergeCells>
  <dataValidations count="1">
    <dataValidation type="list" allowBlank="1" showErrorMessage="1" sqref="C2" xr:uid="{00000000-0002-0000-1800-000000000000}">
      <formula1>"Yes,No,Deleted"</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W1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1.33203125" customWidth="1"/>
    <col min="2" max="2" width="35" customWidth="1"/>
    <col min="3" max="3" width="12.5" customWidth="1"/>
    <col min="4" max="4" width="24.1640625" customWidth="1"/>
    <col min="5" max="5" width="32.33203125" customWidth="1"/>
    <col min="12" max="12" width="39" customWidth="1"/>
    <col min="13" max="13" width="25.5" customWidth="1"/>
    <col min="14" max="14" width="14.33203125" customWidth="1"/>
  </cols>
  <sheetData>
    <row r="1" spans="1:23" ht="15.75" customHeight="1" x14ac:dyDescent="0.2">
      <c r="A1" s="329" t="s">
        <v>5</v>
      </c>
      <c r="B1" s="331" t="s">
        <v>921</v>
      </c>
      <c r="C1" s="332"/>
      <c r="D1" s="332"/>
      <c r="E1" s="332"/>
      <c r="F1" s="332"/>
      <c r="G1" s="334"/>
      <c r="H1" s="332"/>
      <c r="I1" s="332"/>
      <c r="J1" s="332"/>
      <c r="K1" s="332"/>
      <c r="L1" s="332"/>
      <c r="M1" s="194"/>
      <c r="N1" s="14"/>
      <c r="O1" s="18"/>
      <c r="P1" s="18"/>
      <c r="Q1" s="18"/>
      <c r="R1" s="18"/>
      <c r="S1" s="18"/>
      <c r="T1" s="18"/>
      <c r="U1" s="18"/>
      <c r="V1" s="18"/>
      <c r="W1" s="18" t="s">
        <v>31</v>
      </c>
    </row>
    <row r="2" spans="1:23" ht="16" x14ac:dyDescent="0.2">
      <c r="A2" s="336" t="s">
        <v>31</v>
      </c>
      <c r="B2" s="337" t="s">
        <v>47</v>
      </c>
      <c r="C2" s="531" t="s">
        <v>58</v>
      </c>
      <c r="D2" s="526"/>
      <c r="E2" s="33"/>
      <c r="F2" s="33"/>
      <c r="G2" s="90"/>
      <c r="H2" s="33"/>
      <c r="I2" s="33"/>
      <c r="J2" s="33"/>
      <c r="K2" s="33"/>
      <c r="L2" s="33"/>
      <c r="M2" s="228"/>
      <c r="N2" s="23"/>
      <c r="O2" s="36"/>
      <c r="P2" s="36"/>
      <c r="Q2" s="36"/>
      <c r="R2" s="36"/>
      <c r="S2" s="36"/>
      <c r="T2" s="36"/>
      <c r="U2" s="36"/>
      <c r="V2" s="36" t="str">
        <f>TRIM(E2)</f>
        <v/>
      </c>
      <c r="W2" s="36" t="str">
        <f t="shared" ref="W2:W3" si="0">IFERROR(LEFT(V2,FIND(",",V2)-1),V2)</f>
        <v/>
      </c>
    </row>
    <row r="3" spans="1:23" ht="15.75" customHeight="1" x14ac:dyDescent="0.2">
      <c r="A3" s="44" t="s">
        <v>61</v>
      </c>
      <c r="B3" s="340" t="s">
        <v>63</v>
      </c>
      <c r="C3" s="341" t="s">
        <v>64</v>
      </c>
      <c r="D3" s="341" t="s">
        <v>66</v>
      </c>
      <c r="E3" s="341" t="s">
        <v>67</v>
      </c>
      <c r="F3" s="341" t="s">
        <v>68</v>
      </c>
      <c r="G3" s="343" t="s">
        <v>69</v>
      </c>
      <c r="H3" s="341" t="s">
        <v>70</v>
      </c>
      <c r="I3" s="341" t="s">
        <v>71</v>
      </c>
      <c r="J3" s="341" t="s">
        <v>72</v>
      </c>
      <c r="K3" s="341" t="s">
        <v>73</v>
      </c>
      <c r="L3" s="341" t="s">
        <v>75</v>
      </c>
      <c r="M3" s="299" t="s">
        <v>97</v>
      </c>
      <c r="N3" s="92" t="s">
        <v>76</v>
      </c>
      <c r="O3" s="54"/>
      <c r="P3" s="54"/>
      <c r="Q3" s="54"/>
      <c r="R3" s="54"/>
      <c r="S3" s="54"/>
      <c r="T3" s="54"/>
      <c r="U3" s="54"/>
      <c r="V3" s="54" t="str">
        <f>IFERROR(TRIM(RIGHT(V8,LEN(V8)-LEN(W8)-1)),"")</f>
        <v/>
      </c>
      <c r="W3" s="54" t="str">
        <f t="shared" si="0"/>
        <v/>
      </c>
    </row>
    <row r="4" spans="1:23" ht="16" x14ac:dyDescent="0.2">
      <c r="A4" s="344"/>
      <c r="B4" s="345"/>
      <c r="C4" s="345"/>
      <c r="D4" s="345"/>
      <c r="E4" s="345"/>
      <c r="F4" s="345"/>
      <c r="G4" s="346"/>
      <c r="H4" s="345"/>
      <c r="I4" s="345"/>
      <c r="J4" s="345"/>
      <c r="K4" s="345"/>
      <c r="L4" s="345"/>
      <c r="M4" s="209"/>
      <c r="N4" s="57"/>
      <c r="O4" s="36"/>
      <c r="P4" s="36"/>
      <c r="Q4" s="36"/>
      <c r="R4" s="36"/>
      <c r="S4" s="36"/>
      <c r="T4" s="36"/>
      <c r="U4" s="36"/>
      <c r="V4" s="36"/>
      <c r="W4" s="36"/>
    </row>
    <row r="5" spans="1:23" ht="31.5" customHeight="1" x14ac:dyDescent="0.2">
      <c r="A5" s="120" t="s">
        <v>106</v>
      </c>
      <c r="B5" s="120" t="s">
        <v>164</v>
      </c>
      <c r="C5" s="126" t="s">
        <v>112</v>
      </c>
      <c r="D5" s="111" t="s">
        <v>22</v>
      </c>
      <c r="E5" s="111" t="s">
        <v>313</v>
      </c>
      <c r="F5" s="119"/>
      <c r="G5" s="115"/>
      <c r="H5" s="119"/>
      <c r="I5" s="296"/>
      <c r="J5" s="119"/>
      <c r="K5" s="119"/>
      <c r="L5" s="119"/>
      <c r="M5" s="215"/>
      <c r="N5" s="100"/>
      <c r="O5" s="348"/>
      <c r="P5" s="348"/>
      <c r="Q5" s="348"/>
      <c r="R5" s="348"/>
      <c r="S5" s="348"/>
      <c r="T5" s="348"/>
      <c r="U5" s="348"/>
      <c r="V5" s="348"/>
      <c r="W5" s="348"/>
    </row>
    <row r="6" spans="1:23" ht="24.75" customHeight="1" x14ac:dyDescent="0.2">
      <c r="A6" s="120" t="s">
        <v>939</v>
      </c>
      <c r="B6" s="120" t="s">
        <v>940</v>
      </c>
      <c r="C6" s="126" t="s">
        <v>112</v>
      </c>
      <c r="D6" s="111" t="s">
        <v>941</v>
      </c>
      <c r="E6" s="115"/>
      <c r="F6" s="119"/>
      <c r="G6" s="115"/>
      <c r="H6" s="119"/>
      <c r="I6" s="296"/>
      <c r="J6" s="119"/>
      <c r="K6" s="119"/>
      <c r="L6" s="119"/>
      <c r="M6" s="215"/>
      <c r="N6" s="100"/>
      <c r="O6" s="36"/>
      <c r="P6" s="36"/>
      <c r="Q6" s="36"/>
      <c r="R6" s="36"/>
      <c r="S6" s="36"/>
      <c r="T6" s="36"/>
      <c r="U6" s="36"/>
      <c r="V6" s="36"/>
      <c r="W6" s="36"/>
    </row>
    <row r="7" spans="1:23" ht="27" customHeight="1" x14ac:dyDescent="0.2">
      <c r="A7" s="120" t="s">
        <v>4</v>
      </c>
      <c r="B7" s="120" t="s">
        <v>227</v>
      </c>
      <c r="C7" s="126" t="s">
        <v>112</v>
      </c>
      <c r="D7" s="111" t="s">
        <v>942</v>
      </c>
      <c r="E7" s="111"/>
      <c r="F7" s="119"/>
      <c r="G7" s="115"/>
      <c r="H7" s="119"/>
      <c r="I7" s="296"/>
      <c r="J7" s="119"/>
      <c r="K7" s="119"/>
      <c r="L7" s="119"/>
      <c r="M7" s="215"/>
      <c r="N7" s="100"/>
    </row>
    <row r="8" spans="1:23" ht="15.75" customHeight="1" x14ac:dyDescent="0.2">
      <c r="A8" s="120" t="s">
        <v>945</v>
      </c>
      <c r="B8" s="120" t="s">
        <v>262</v>
      </c>
      <c r="C8" s="126" t="s">
        <v>112</v>
      </c>
      <c r="D8" s="111" t="s">
        <v>26</v>
      </c>
      <c r="E8" s="111"/>
      <c r="F8" s="119"/>
      <c r="G8" s="111" t="s">
        <v>946</v>
      </c>
      <c r="H8" s="119"/>
      <c r="I8" s="296"/>
      <c r="J8" s="119"/>
      <c r="K8" s="119"/>
      <c r="L8" s="119"/>
      <c r="M8" s="215"/>
      <c r="N8" s="100"/>
    </row>
    <row r="9" spans="1:23" ht="15.75" customHeight="1" x14ac:dyDescent="0.2">
      <c r="A9" s="120" t="s">
        <v>59</v>
      </c>
      <c r="B9" s="120" t="s">
        <v>305</v>
      </c>
      <c r="C9" s="126" t="s">
        <v>112</v>
      </c>
      <c r="D9" s="111" t="s">
        <v>257</v>
      </c>
      <c r="E9" s="111"/>
      <c r="F9" s="119"/>
      <c r="G9" s="115"/>
      <c r="H9" s="119"/>
      <c r="I9" s="296"/>
      <c r="J9" s="119"/>
      <c r="K9" s="119"/>
      <c r="L9" s="111"/>
      <c r="M9" s="215"/>
      <c r="N9" s="100"/>
      <c r="O9" s="36"/>
      <c r="P9" s="36"/>
      <c r="Q9" s="36"/>
      <c r="R9" s="36"/>
      <c r="S9" s="36"/>
      <c r="T9" s="36"/>
      <c r="U9" s="36"/>
      <c r="V9" s="36"/>
      <c r="W9" s="36"/>
    </row>
    <row r="10" spans="1:23" ht="15.75" customHeight="1" x14ac:dyDescent="0.2">
      <c r="A10" s="120" t="s">
        <v>947</v>
      </c>
      <c r="B10" s="120" t="s">
        <v>186</v>
      </c>
      <c r="C10" s="126" t="s">
        <v>112</v>
      </c>
      <c r="D10" s="111" t="s">
        <v>948</v>
      </c>
      <c r="E10" s="111" t="s">
        <v>949</v>
      </c>
      <c r="F10" s="119"/>
      <c r="G10" s="115"/>
      <c r="H10" s="119"/>
      <c r="I10" s="296"/>
      <c r="J10" s="119"/>
      <c r="K10" s="119"/>
      <c r="L10" s="119"/>
      <c r="M10" s="215"/>
      <c r="N10" s="100"/>
      <c r="O10" s="36"/>
      <c r="P10" s="36"/>
      <c r="Q10" s="36"/>
      <c r="R10" s="36"/>
      <c r="S10" s="36"/>
      <c r="T10" s="36"/>
      <c r="U10" s="36"/>
      <c r="V10" s="36"/>
      <c r="W10" s="36"/>
    </row>
    <row r="11" spans="1:23" ht="60" x14ac:dyDescent="0.2">
      <c r="A11" s="120" t="s">
        <v>950</v>
      </c>
      <c r="B11" s="120" t="s">
        <v>951</v>
      </c>
      <c r="C11" s="126" t="s">
        <v>112</v>
      </c>
      <c r="D11" s="111" t="s">
        <v>952</v>
      </c>
      <c r="E11" s="111" t="s">
        <v>953</v>
      </c>
      <c r="F11" s="119"/>
      <c r="G11" s="350"/>
      <c r="H11" s="119"/>
      <c r="I11" s="296"/>
      <c r="J11" s="119"/>
      <c r="K11" s="119"/>
      <c r="L11" s="119"/>
      <c r="M11" s="215"/>
      <c r="N11" s="100"/>
    </row>
    <row r="12" spans="1:23" ht="60" x14ac:dyDescent="0.2">
      <c r="A12" s="120" t="s">
        <v>956</v>
      </c>
      <c r="B12" s="120" t="s">
        <v>266</v>
      </c>
      <c r="C12" s="126" t="s">
        <v>112</v>
      </c>
      <c r="D12" s="111" t="s">
        <v>26</v>
      </c>
      <c r="E12" s="352"/>
      <c r="F12" s="122"/>
      <c r="G12" s="111" t="s">
        <v>957</v>
      </c>
      <c r="H12" s="122"/>
      <c r="I12" s="127"/>
      <c r="J12" s="127"/>
      <c r="K12" s="127"/>
      <c r="L12" s="122"/>
      <c r="M12" s="215"/>
      <c r="N12" s="100"/>
    </row>
    <row r="13" spans="1:23" ht="34" x14ac:dyDescent="0.2">
      <c r="A13" s="120" t="s">
        <v>320</v>
      </c>
      <c r="B13" s="120" t="s">
        <v>321</v>
      </c>
      <c r="C13" s="126" t="s">
        <v>112</v>
      </c>
      <c r="D13" s="111" t="s">
        <v>952</v>
      </c>
      <c r="E13" s="352" t="s">
        <v>958</v>
      </c>
      <c r="F13" s="122"/>
      <c r="G13" s="350"/>
      <c r="H13" s="122"/>
      <c r="I13" s="127"/>
      <c r="J13" s="127"/>
      <c r="K13" s="127"/>
      <c r="L13" s="122"/>
      <c r="M13" s="215"/>
      <c r="N13" s="100"/>
      <c r="O13" s="36"/>
      <c r="P13" s="36"/>
      <c r="Q13" s="36"/>
      <c r="R13" s="36"/>
      <c r="S13" s="36"/>
      <c r="T13" s="36"/>
      <c r="U13" s="36"/>
      <c r="V13" s="36"/>
      <c r="W13" s="36"/>
    </row>
    <row r="14" spans="1:23" ht="15.75" customHeight="1" x14ac:dyDescent="0.2">
      <c r="A14" s="47" t="s">
        <v>80</v>
      </c>
      <c r="B14" s="48"/>
      <c r="C14" s="48"/>
      <c r="D14" s="48"/>
      <c r="E14" s="49"/>
      <c r="F14" s="51"/>
      <c r="G14" s="48"/>
      <c r="H14" s="51"/>
      <c r="I14" s="51"/>
      <c r="J14" s="51"/>
      <c r="K14" s="51"/>
      <c r="L14" s="51"/>
      <c r="M14" s="53"/>
      <c r="N14" s="53"/>
      <c r="O14" s="55"/>
      <c r="P14" s="55"/>
      <c r="Q14" s="55"/>
      <c r="R14" s="55"/>
      <c r="S14" s="55"/>
      <c r="T14" s="55"/>
      <c r="U14" s="55"/>
      <c r="V14" s="55" t="str">
        <f>IFERROR(TRIM(RIGHT(V9,LEN(V9)-LEN(W9)-1)),"")</f>
        <v/>
      </c>
      <c r="W14" s="55" t="str">
        <f>IFERROR(LEFT(V14,FIND(",",V14)-1),V14)</f>
        <v/>
      </c>
    </row>
    <row r="15" spans="1:23" ht="15.75" customHeight="1" x14ac:dyDescent="0.2">
      <c r="A15" s="111" t="s">
        <v>962</v>
      </c>
      <c r="B15" s="355" t="s">
        <v>964</v>
      </c>
      <c r="C15" s="126" t="s">
        <v>112</v>
      </c>
      <c r="D15" s="111" t="s">
        <v>900</v>
      </c>
      <c r="E15" s="111" t="s">
        <v>965</v>
      </c>
      <c r="F15" s="119"/>
      <c r="G15" s="115"/>
      <c r="H15" s="119"/>
      <c r="I15" s="296"/>
      <c r="J15" s="119"/>
      <c r="K15" s="119"/>
      <c r="L15" s="111"/>
      <c r="M15" s="181"/>
      <c r="N15" s="133" t="s">
        <v>244</v>
      </c>
      <c r="O15" s="123"/>
      <c r="P15" s="123"/>
      <c r="Q15" s="123"/>
      <c r="R15" s="123"/>
      <c r="S15" s="123"/>
      <c r="T15" s="123"/>
      <c r="U15" s="123"/>
      <c r="V15" s="123"/>
      <c r="W15" s="123"/>
    </row>
    <row r="16" spans="1:23" ht="15.75" customHeight="1" x14ac:dyDescent="0.2">
      <c r="A16" s="111" t="s">
        <v>966</v>
      </c>
      <c r="B16" s="355" t="s">
        <v>967</v>
      </c>
      <c r="C16" s="126" t="s">
        <v>112</v>
      </c>
      <c r="D16" s="111" t="s">
        <v>22</v>
      </c>
      <c r="E16" s="68" t="s">
        <v>127</v>
      </c>
      <c r="F16" s="119"/>
      <c r="G16" s="115"/>
      <c r="H16" s="119"/>
      <c r="I16" s="296"/>
      <c r="J16" s="143" t="s">
        <v>127</v>
      </c>
      <c r="K16" s="119"/>
      <c r="L16" s="111"/>
      <c r="M16" s="181"/>
      <c r="N16" s="133" t="s">
        <v>244</v>
      </c>
      <c r="O16" s="123"/>
      <c r="P16" s="123"/>
      <c r="Q16" s="123"/>
      <c r="R16" s="123"/>
      <c r="S16" s="123"/>
      <c r="T16" s="123"/>
      <c r="U16" s="123"/>
      <c r="V16" s="123"/>
      <c r="W16" s="123"/>
    </row>
  </sheetData>
  <mergeCells count="1">
    <mergeCell ref="C2:D2"/>
  </mergeCells>
  <dataValidations count="1">
    <dataValidation type="list" allowBlank="1" showErrorMessage="1" sqref="C2" xr:uid="{00000000-0002-0000-1900-000000000000}">
      <formula1>"Yes,No,Deleted"</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W2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1.33203125" customWidth="1"/>
    <col min="2" max="2" width="35" customWidth="1"/>
    <col min="4" max="4" width="24.1640625" customWidth="1"/>
    <col min="5" max="5" width="32.33203125" customWidth="1"/>
    <col min="7" max="7" width="33" customWidth="1"/>
    <col min="12" max="12" width="39" customWidth="1"/>
    <col min="13" max="13" width="25.5" customWidth="1"/>
    <col min="14" max="14" width="14.33203125" customWidth="1"/>
  </cols>
  <sheetData>
    <row r="1" spans="1:23" ht="24.75" customHeight="1" x14ac:dyDescent="0.2">
      <c r="A1" s="329" t="s">
        <v>5</v>
      </c>
      <c r="B1" s="359" t="s">
        <v>970</v>
      </c>
      <c r="C1" s="329"/>
      <c r="D1" s="329"/>
      <c r="E1" s="360"/>
      <c r="F1" s="329"/>
      <c r="G1" s="360"/>
      <c r="H1" s="329"/>
      <c r="I1" s="329"/>
      <c r="J1" s="329"/>
      <c r="K1" s="329"/>
      <c r="L1" s="329"/>
      <c r="M1" s="361"/>
      <c r="N1" s="14"/>
      <c r="O1" s="18"/>
      <c r="P1" s="18"/>
      <c r="Q1" s="18"/>
      <c r="R1" s="18"/>
      <c r="S1" s="18"/>
      <c r="T1" s="18"/>
      <c r="U1" s="18"/>
      <c r="V1" s="18"/>
      <c r="W1" s="18" t="s">
        <v>31</v>
      </c>
    </row>
    <row r="2" spans="1:23" ht="15.75" customHeight="1" x14ac:dyDescent="0.2">
      <c r="A2" s="336" t="s">
        <v>31</v>
      </c>
      <c r="B2" s="363" t="s">
        <v>47</v>
      </c>
      <c r="C2" s="527" t="s">
        <v>58</v>
      </c>
      <c r="D2" s="517"/>
      <c r="E2" s="364"/>
      <c r="F2" s="363"/>
      <c r="G2" s="364"/>
      <c r="H2" s="363"/>
      <c r="I2" s="363"/>
      <c r="J2" s="363"/>
      <c r="K2" s="363"/>
      <c r="L2" s="363"/>
      <c r="M2" s="228"/>
      <c r="N2" s="23"/>
      <c r="O2" s="36"/>
      <c r="P2" s="36"/>
      <c r="Q2" s="36"/>
      <c r="R2" s="36"/>
      <c r="S2" s="36"/>
      <c r="T2" s="36"/>
      <c r="U2" s="36"/>
      <c r="V2" s="36" t="str">
        <f>TRIM(E2)</f>
        <v/>
      </c>
      <c r="W2" s="36" t="str">
        <f t="shared" ref="W2:W3" si="0">IFERROR(LEFT(V2,FIND(",",V2)-1),V2)</f>
        <v/>
      </c>
    </row>
    <row r="3" spans="1:23" ht="31.5" customHeight="1" x14ac:dyDescent="0.2">
      <c r="A3" s="44" t="s">
        <v>61</v>
      </c>
      <c r="B3" s="44" t="s">
        <v>63</v>
      </c>
      <c r="C3" s="365" t="s">
        <v>972</v>
      </c>
      <c r="D3" s="44" t="s">
        <v>66</v>
      </c>
      <c r="E3" s="200" t="s">
        <v>67</v>
      </c>
      <c r="F3" s="44" t="s">
        <v>68</v>
      </c>
      <c r="G3" s="200" t="s">
        <v>69</v>
      </c>
      <c r="H3" s="44" t="s">
        <v>70</v>
      </c>
      <c r="I3" s="44" t="s">
        <v>71</v>
      </c>
      <c r="J3" s="44" t="s">
        <v>72</v>
      </c>
      <c r="K3" s="44" t="s">
        <v>73</v>
      </c>
      <c r="L3" s="44" t="s">
        <v>75</v>
      </c>
      <c r="M3" s="299" t="s">
        <v>97</v>
      </c>
      <c r="N3" s="92" t="s">
        <v>76</v>
      </c>
      <c r="O3" s="367"/>
      <c r="P3" s="367"/>
      <c r="Q3" s="367"/>
      <c r="R3" s="367"/>
      <c r="S3" s="367"/>
      <c r="T3" s="367"/>
      <c r="U3" s="367"/>
      <c r="V3" s="367" t="str">
        <f>IFERROR(TRIM(RIGHT(V12,LEN(V12)-LEN(W12)-1)),"")</f>
        <v/>
      </c>
      <c r="W3" s="367" t="str">
        <f t="shared" si="0"/>
        <v/>
      </c>
    </row>
    <row r="4" spans="1:23" ht="16" x14ac:dyDescent="0.2">
      <c r="A4" s="344"/>
      <c r="B4" s="345"/>
      <c r="C4" s="345"/>
      <c r="D4" s="345"/>
      <c r="E4" s="346"/>
      <c r="F4" s="345"/>
      <c r="G4" s="346"/>
      <c r="H4" s="345"/>
      <c r="I4" s="345"/>
      <c r="J4" s="345"/>
      <c r="K4" s="345"/>
      <c r="L4" s="345"/>
      <c r="M4" s="209"/>
      <c r="N4" s="57"/>
      <c r="O4" s="36"/>
      <c r="P4" s="36"/>
      <c r="Q4" s="36"/>
      <c r="R4" s="36"/>
      <c r="S4" s="36"/>
      <c r="T4" s="36"/>
      <c r="U4" s="36"/>
      <c r="V4" s="36"/>
      <c r="W4" s="36"/>
    </row>
    <row r="5" spans="1:23" ht="15.75" customHeight="1" x14ac:dyDescent="0.2">
      <c r="A5" s="120" t="s">
        <v>978</v>
      </c>
      <c r="B5" s="106" t="s">
        <v>979</v>
      </c>
      <c r="C5" s="60" t="s">
        <v>112</v>
      </c>
      <c r="D5" s="62" t="s">
        <v>980</v>
      </c>
      <c r="E5" s="69"/>
      <c r="F5" s="99"/>
      <c r="G5" s="62" t="s">
        <v>981</v>
      </c>
      <c r="H5" s="99"/>
      <c r="I5" s="187"/>
      <c r="J5" s="99"/>
      <c r="K5" s="99"/>
      <c r="L5" s="99"/>
      <c r="M5" s="99"/>
      <c r="N5" s="100"/>
      <c r="O5" s="36"/>
      <c r="P5" s="36"/>
      <c r="Q5" s="36"/>
      <c r="R5" s="36"/>
      <c r="S5" s="36"/>
      <c r="T5" s="36"/>
      <c r="U5" s="36"/>
      <c r="V5" s="36"/>
      <c r="W5" s="36"/>
    </row>
    <row r="6" spans="1:23" ht="15.75" customHeight="1" x14ac:dyDescent="0.2">
      <c r="A6" s="120" t="s">
        <v>984</v>
      </c>
      <c r="B6" s="106" t="s">
        <v>987</v>
      </c>
      <c r="C6" s="369" t="s">
        <v>988</v>
      </c>
      <c r="D6" s="62" t="s">
        <v>989</v>
      </c>
      <c r="E6" s="157"/>
      <c r="F6" s="63"/>
      <c r="G6" s="62" t="s">
        <v>991</v>
      </c>
      <c r="H6" s="99"/>
      <c r="I6" s="187"/>
      <c r="J6" s="99"/>
      <c r="K6" s="99"/>
      <c r="L6" s="99"/>
      <c r="M6" s="99"/>
      <c r="N6" s="100"/>
      <c r="O6" s="36"/>
      <c r="P6" s="36"/>
      <c r="Q6" s="36"/>
      <c r="R6" s="36"/>
      <c r="S6" s="36"/>
      <c r="T6" s="36"/>
      <c r="U6" s="36"/>
      <c r="V6" s="36"/>
      <c r="W6" s="36"/>
    </row>
    <row r="7" spans="1:23" ht="15.75" customHeight="1" x14ac:dyDescent="0.2">
      <c r="A7" s="120" t="s">
        <v>992</v>
      </c>
      <c r="B7" s="106" t="s">
        <v>993</v>
      </c>
      <c r="C7" s="60" t="s">
        <v>112</v>
      </c>
      <c r="D7" s="62" t="s">
        <v>952</v>
      </c>
      <c r="E7" s="111" t="s">
        <v>994</v>
      </c>
      <c r="F7" s="99"/>
      <c r="G7" s="59"/>
      <c r="H7" s="99"/>
      <c r="I7" s="187"/>
      <c r="J7" s="99"/>
      <c r="K7" s="99"/>
      <c r="L7" s="99"/>
      <c r="M7" s="215"/>
      <c r="N7" s="100"/>
      <c r="O7" s="36"/>
      <c r="P7" s="36"/>
      <c r="Q7" s="36"/>
      <c r="R7" s="36"/>
      <c r="S7" s="36"/>
      <c r="T7" s="36"/>
      <c r="U7" s="36"/>
      <c r="V7" s="36"/>
      <c r="W7" s="36"/>
    </row>
    <row r="8" spans="1:23" ht="15.75" customHeight="1" x14ac:dyDescent="0.2">
      <c r="A8" s="158" t="s">
        <v>999</v>
      </c>
      <c r="B8" s="370" t="s">
        <v>1000</v>
      </c>
      <c r="C8" s="371" t="s">
        <v>112</v>
      </c>
      <c r="D8" s="313" t="s">
        <v>294</v>
      </c>
      <c r="E8" s="373"/>
      <c r="F8" s="375"/>
      <c r="G8" s="313" t="s">
        <v>1007</v>
      </c>
      <c r="H8" s="375"/>
      <c r="I8" s="375"/>
      <c r="J8" s="375"/>
      <c r="K8" s="375"/>
      <c r="L8" s="375"/>
      <c r="M8" s="375"/>
      <c r="N8" s="100"/>
      <c r="O8" s="376"/>
      <c r="P8" s="376"/>
      <c r="Q8" s="376"/>
      <c r="R8" s="376"/>
      <c r="S8" s="376"/>
      <c r="T8" s="376"/>
      <c r="U8" s="376"/>
      <c r="V8" s="376"/>
      <c r="W8" s="376"/>
    </row>
    <row r="9" spans="1:23" ht="15.75" customHeight="1" x14ac:dyDescent="0.2">
      <c r="A9" s="120" t="s">
        <v>4</v>
      </c>
      <c r="B9" s="106" t="s">
        <v>227</v>
      </c>
      <c r="C9" s="60" t="s">
        <v>112</v>
      </c>
      <c r="D9" s="62" t="s">
        <v>188</v>
      </c>
      <c r="E9" s="111"/>
      <c r="F9" s="99"/>
      <c r="G9" s="368"/>
      <c r="H9" s="99"/>
      <c r="I9" s="187"/>
      <c r="J9" s="99"/>
      <c r="K9" s="99"/>
      <c r="L9" s="99"/>
      <c r="M9" s="99"/>
      <c r="N9" s="100"/>
    </row>
    <row r="10" spans="1:23" ht="15.75" customHeight="1" x14ac:dyDescent="0.2">
      <c r="A10" s="158" t="s">
        <v>1008</v>
      </c>
      <c r="B10" s="377" t="s">
        <v>262</v>
      </c>
      <c r="C10" s="371" t="s">
        <v>112</v>
      </c>
      <c r="D10" s="169" t="s">
        <v>26</v>
      </c>
      <c r="E10" s="373"/>
      <c r="F10" s="375"/>
      <c r="G10" s="169" t="s">
        <v>1012</v>
      </c>
      <c r="H10" s="375"/>
      <c r="I10" s="375"/>
      <c r="J10" s="375"/>
      <c r="K10" s="375"/>
      <c r="L10" s="375"/>
      <c r="M10" s="375"/>
      <c r="N10" s="100"/>
      <c r="O10" s="376"/>
      <c r="P10" s="376"/>
      <c r="Q10" s="376"/>
      <c r="R10" s="376"/>
      <c r="S10" s="376"/>
      <c r="T10" s="376"/>
      <c r="U10" s="376"/>
      <c r="V10" s="376"/>
      <c r="W10" s="376"/>
    </row>
    <row r="11" spans="1:23" ht="27" customHeight="1" x14ac:dyDescent="0.2">
      <c r="A11" s="120" t="s">
        <v>1014</v>
      </c>
      <c r="B11" s="120" t="s">
        <v>1015</v>
      </c>
      <c r="C11" s="126" t="s">
        <v>112</v>
      </c>
      <c r="D11" s="111" t="s">
        <v>952</v>
      </c>
      <c r="E11" s="111" t="s">
        <v>994</v>
      </c>
      <c r="F11" s="119"/>
      <c r="G11" s="115"/>
      <c r="H11" s="119"/>
      <c r="I11" s="296"/>
      <c r="J11" s="119"/>
      <c r="K11" s="119"/>
      <c r="L11" s="119"/>
      <c r="M11" s="215"/>
      <c r="N11" s="100"/>
      <c r="O11" s="36"/>
      <c r="P11" s="36"/>
      <c r="Q11" s="36"/>
      <c r="R11" s="36"/>
      <c r="S11" s="36"/>
      <c r="T11" s="36"/>
      <c r="U11" s="36"/>
      <c r="V11" s="36"/>
      <c r="W11" s="36"/>
    </row>
    <row r="12" spans="1:23" ht="15.75" customHeight="1" x14ac:dyDescent="0.2">
      <c r="A12" s="162" t="s">
        <v>1025</v>
      </c>
      <c r="B12" s="162" t="s">
        <v>1027</v>
      </c>
      <c r="C12" s="378" t="s">
        <v>112</v>
      </c>
      <c r="D12" s="73" t="s">
        <v>22</v>
      </c>
      <c r="E12" s="379" t="s">
        <v>127</v>
      </c>
      <c r="F12" s="168"/>
      <c r="G12" s="73" t="s">
        <v>1033</v>
      </c>
      <c r="H12" s="168"/>
      <c r="I12" s="168"/>
      <c r="J12" s="168"/>
      <c r="K12" s="168"/>
      <c r="L12" s="168"/>
      <c r="M12" s="375"/>
      <c r="N12" s="107" t="s">
        <v>148</v>
      </c>
      <c r="O12" s="36"/>
      <c r="P12" s="36"/>
      <c r="Q12" s="36"/>
      <c r="R12" s="36"/>
      <c r="S12" s="36"/>
      <c r="T12" s="36"/>
      <c r="U12" s="36"/>
      <c r="V12" s="36"/>
      <c r="W12" s="36"/>
    </row>
    <row r="13" spans="1:23" ht="15.75" customHeight="1" x14ac:dyDescent="0.2">
      <c r="A13" s="120" t="s">
        <v>186</v>
      </c>
      <c r="B13" s="120" t="s">
        <v>186</v>
      </c>
      <c r="C13" s="380" t="s">
        <v>112</v>
      </c>
      <c r="D13" s="111" t="s">
        <v>200</v>
      </c>
      <c r="E13" s="98"/>
      <c r="F13" s="383"/>
      <c r="G13" s="115"/>
      <c r="H13" s="119"/>
      <c r="I13" s="296"/>
      <c r="J13" s="119"/>
      <c r="K13" s="119"/>
      <c r="L13" s="119"/>
      <c r="M13" s="99"/>
      <c r="N13" s="100"/>
      <c r="O13" s="36"/>
      <c r="P13" s="36"/>
      <c r="Q13" s="36"/>
      <c r="R13" s="36"/>
      <c r="S13" s="36"/>
      <c r="T13" s="36"/>
      <c r="U13" s="36"/>
      <c r="V13" s="36"/>
      <c r="W13" s="36"/>
    </row>
    <row r="14" spans="1:23" ht="15.75" customHeight="1" x14ac:dyDescent="0.2">
      <c r="A14" s="120" t="s">
        <v>1035</v>
      </c>
      <c r="B14" s="190" t="s">
        <v>1036</v>
      </c>
      <c r="C14" s="380" t="s">
        <v>112</v>
      </c>
      <c r="D14" s="117" t="s">
        <v>910</v>
      </c>
      <c r="E14" s="385" t="s">
        <v>1037</v>
      </c>
      <c r="F14" s="387"/>
      <c r="G14" s="111" t="s">
        <v>1038</v>
      </c>
      <c r="H14" s="159"/>
      <c r="I14" s="327"/>
      <c r="J14" s="159"/>
      <c r="K14" s="159"/>
      <c r="L14" s="159"/>
      <c r="M14" s="159"/>
      <c r="N14" s="100"/>
      <c r="O14" s="36"/>
      <c r="P14" s="36"/>
      <c r="Q14" s="36"/>
      <c r="R14" s="36"/>
      <c r="S14" s="36"/>
      <c r="T14" s="36"/>
      <c r="U14" s="36"/>
      <c r="V14" s="36"/>
      <c r="W14" s="36"/>
    </row>
    <row r="15" spans="1:23" ht="15.75" customHeight="1" x14ac:dyDescent="0.2">
      <c r="A15" s="136" t="s">
        <v>1039</v>
      </c>
      <c r="B15" s="106" t="s">
        <v>1041</v>
      </c>
      <c r="C15" s="380" t="s">
        <v>112</v>
      </c>
      <c r="D15" s="62" t="s">
        <v>1042</v>
      </c>
      <c r="E15" s="62"/>
      <c r="F15" s="99"/>
      <c r="G15" s="71" t="s">
        <v>1043</v>
      </c>
      <c r="H15" s="99"/>
      <c r="I15" s="187"/>
      <c r="J15" s="99"/>
      <c r="K15" s="99"/>
      <c r="L15" s="99"/>
      <c r="M15" s="99"/>
      <c r="N15" s="100"/>
      <c r="O15" s="36"/>
      <c r="P15" s="36"/>
      <c r="Q15" s="36"/>
      <c r="R15" s="36"/>
      <c r="S15" s="36"/>
      <c r="T15" s="36"/>
      <c r="U15" s="36"/>
      <c r="V15" s="36"/>
      <c r="W15" s="36"/>
    </row>
    <row r="16" spans="1:23" ht="15.75" customHeight="1" x14ac:dyDescent="0.2">
      <c r="A16" s="136" t="s">
        <v>1044</v>
      </c>
      <c r="B16" s="106" t="s">
        <v>1045</v>
      </c>
      <c r="C16" s="391" t="s">
        <v>988</v>
      </c>
      <c r="D16" s="62" t="s">
        <v>1047</v>
      </c>
      <c r="E16" s="98"/>
      <c r="F16" s="63"/>
      <c r="G16" s="71" t="s">
        <v>1048</v>
      </c>
      <c r="H16" s="99"/>
      <c r="I16" s="187"/>
      <c r="J16" s="99"/>
      <c r="K16" s="99"/>
      <c r="L16" s="99"/>
      <c r="M16" s="99"/>
      <c r="N16" s="100"/>
    </row>
    <row r="17" spans="1:23" ht="15.75" customHeight="1" x14ac:dyDescent="0.2">
      <c r="A17" s="136" t="s">
        <v>59</v>
      </c>
      <c r="B17" s="106" t="s">
        <v>305</v>
      </c>
      <c r="C17" s="378" t="s">
        <v>112</v>
      </c>
      <c r="D17" s="62" t="s">
        <v>557</v>
      </c>
      <c r="E17" s="62"/>
      <c r="F17" s="99"/>
      <c r="G17" s="59"/>
      <c r="H17" s="99"/>
      <c r="I17" s="187"/>
      <c r="J17" s="99"/>
      <c r="K17" s="99"/>
      <c r="L17" s="99"/>
      <c r="M17" s="215"/>
      <c r="N17" s="100"/>
      <c r="O17" s="36"/>
      <c r="P17" s="36"/>
      <c r="Q17" s="36"/>
      <c r="R17" s="36"/>
      <c r="S17" s="36"/>
      <c r="T17" s="36"/>
      <c r="U17" s="36"/>
      <c r="V17" s="36"/>
      <c r="W17" s="36"/>
    </row>
    <row r="18" spans="1:23" ht="15.75" customHeight="1" x14ac:dyDescent="0.2">
      <c r="A18" s="136" t="s">
        <v>1049</v>
      </c>
      <c r="B18" s="106" t="s">
        <v>1050</v>
      </c>
      <c r="C18" s="394" t="s">
        <v>112</v>
      </c>
      <c r="D18" s="62" t="s">
        <v>1051</v>
      </c>
      <c r="E18" s="396" t="s">
        <v>1052</v>
      </c>
      <c r="F18" s="99"/>
      <c r="G18" s="62" t="s">
        <v>1054</v>
      </c>
      <c r="H18" s="99"/>
      <c r="I18" s="187"/>
      <c r="J18" s="99"/>
      <c r="K18" s="99"/>
      <c r="L18" s="99"/>
      <c r="M18" s="99"/>
      <c r="N18" s="100"/>
      <c r="O18" s="376"/>
      <c r="P18" s="376"/>
      <c r="Q18" s="376"/>
      <c r="R18" s="376"/>
      <c r="S18" s="376"/>
      <c r="T18" s="376"/>
      <c r="U18" s="376"/>
      <c r="V18" s="376"/>
      <c r="W18" s="376"/>
    </row>
    <row r="19" spans="1:23" ht="15.75" customHeight="1" x14ac:dyDescent="0.2">
      <c r="A19" s="158" t="s">
        <v>1055</v>
      </c>
      <c r="B19" s="162" t="s">
        <v>266</v>
      </c>
      <c r="C19" s="349" t="s">
        <v>112</v>
      </c>
      <c r="D19" s="140" t="s">
        <v>26</v>
      </c>
      <c r="E19" s="398"/>
      <c r="F19" s="168"/>
      <c r="G19" s="140" t="s">
        <v>1058</v>
      </c>
      <c r="H19" s="168"/>
      <c r="I19" s="168"/>
      <c r="J19" s="168"/>
      <c r="K19" s="168"/>
      <c r="L19" s="168"/>
      <c r="M19" s="168"/>
      <c r="N19" s="100"/>
      <c r="O19" s="376"/>
      <c r="P19" s="376"/>
      <c r="Q19" s="376"/>
      <c r="R19" s="376"/>
      <c r="S19" s="376"/>
      <c r="T19" s="376"/>
      <c r="U19" s="376"/>
      <c r="V19" s="376"/>
      <c r="W19" s="376"/>
    </row>
    <row r="20" spans="1:23" ht="15.75" customHeight="1" x14ac:dyDescent="0.2">
      <c r="A20" s="47" t="s">
        <v>80</v>
      </c>
      <c r="B20" s="48"/>
      <c r="C20" s="48"/>
      <c r="D20" s="48"/>
      <c r="E20" s="49"/>
      <c r="F20" s="51"/>
      <c r="G20" s="48"/>
      <c r="H20" s="51"/>
      <c r="I20" s="51"/>
      <c r="J20" s="51"/>
      <c r="K20" s="51"/>
      <c r="L20" s="51"/>
      <c r="M20" s="53"/>
      <c r="N20" s="53"/>
      <c r="O20" s="55"/>
      <c r="P20" s="55"/>
      <c r="Q20" s="55"/>
      <c r="R20" s="55"/>
      <c r="S20" s="55"/>
      <c r="T20" s="55"/>
      <c r="U20" s="55"/>
      <c r="V20" s="55" t="str">
        <f>IFERROR(TRIM(RIGHT(V15,LEN(V15)-LEN(W15)-1)),"")</f>
        <v/>
      </c>
      <c r="W20" s="55" t="str">
        <f>IFERROR(LEFT(V20,FIND(",",V20)-1),V20)</f>
        <v/>
      </c>
    </row>
    <row r="21" spans="1:23" ht="31" x14ac:dyDescent="0.2">
      <c r="A21" s="158" t="s">
        <v>114</v>
      </c>
      <c r="B21" s="402" t="s">
        <v>119</v>
      </c>
      <c r="C21" s="371" t="s">
        <v>112</v>
      </c>
      <c r="D21" s="140" t="s">
        <v>22</v>
      </c>
      <c r="E21" s="373"/>
      <c r="F21" s="375"/>
      <c r="G21" s="172" t="s">
        <v>365</v>
      </c>
      <c r="H21" s="375"/>
      <c r="I21" s="375"/>
      <c r="J21" s="375"/>
      <c r="K21" s="375"/>
      <c r="L21" s="375"/>
      <c r="M21" s="375"/>
      <c r="N21" s="133" t="s">
        <v>244</v>
      </c>
      <c r="O21" s="376"/>
      <c r="P21" s="376"/>
      <c r="Q21" s="376"/>
      <c r="R21" s="376"/>
      <c r="S21" s="376"/>
      <c r="T21" s="376"/>
      <c r="U21" s="376"/>
      <c r="V21" s="376"/>
      <c r="W21" s="376"/>
    </row>
    <row r="22" spans="1:23" ht="15.75" customHeight="1" x14ac:dyDescent="0.2">
      <c r="A22" s="162" t="s">
        <v>1065</v>
      </c>
      <c r="B22" s="164" t="s">
        <v>1066</v>
      </c>
      <c r="C22" s="349" t="s">
        <v>112</v>
      </c>
      <c r="D22" s="73" t="s">
        <v>41</v>
      </c>
      <c r="E22" s="81" t="s">
        <v>1068</v>
      </c>
      <c r="F22" s="76"/>
      <c r="G22" s="140"/>
      <c r="H22" s="76"/>
      <c r="I22" s="76"/>
      <c r="J22" s="76"/>
      <c r="K22" s="76"/>
      <c r="L22" s="76"/>
      <c r="M22" s="76"/>
      <c r="N22" s="133" t="s">
        <v>244</v>
      </c>
      <c r="O22" s="79"/>
      <c r="P22" s="79"/>
      <c r="Q22" s="79"/>
      <c r="R22" s="79"/>
      <c r="S22" s="79"/>
      <c r="T22" s="79"/>
      <c r="U22" s="79"/>
      <c r="V22" s="79"/>
      <c r="W22" s="79"/>
    </row>
    <row r="23" spans="1:23" ht="15.75" customHeight="1" x14ac:dyDescent="0.2">
      <c r="A23" s="162" t="s">
        <v>1070</v>
      </c>
      <c r="B23" s="164" t="s">
        <v>1071</v>
      </c>
      <c r="C23" s="349" t="s">
        <v>112</v>
      </c>
      <c r="D23" s="73" t="s">
        <v>116</v>
      </c>
      <c r="E23" s="81"/>
      <c r="F23" s="76"/>
      <c r="G23" s="140"/>
      <c r="H23" s="76"/>
      <c r="I23" s="76"/>
      <c r="J23" s="76"/>
      <c r="K23" s="76"/>
      <c r="L23" s="76"/>
      <c r="M23" s="76"/>
      <c r="N23" s="133" t="s">
        <v>244</v>
      </c>
      <c r="O23" s="79"/>
      <c r="P23" s="79"/>
      <c r="Q23" s="79"/>
      <c r="R23" s="79"/>
      <c r="S23" s="79"/>
      <c r="T23" s="79"/>
      <c r="U23" s="79"/>
      <c r="V23" s="79"/>
      <c r="W23" s="79"/>
    </row>
    <row r="24" spans="1:23" ht="15.75" customHeight="1" x14ac:dyDescent="0.2">
      <c r="A24" s="162" t="s">
        <v>943</v>
      </c>
      <c r="B24" s="188" t="s">
        <v>944</v>
      </c>
      <c r="C24" s="349" t="s">
        <v>112</v>
      </c>
      <c r="D24" s="73" t="s">
        <v>26</v>
      </c>
      <c r="E24" s="81"/>
      <c r="F24" s="76"/>
      <c r="G24" s="140"/>
      <c r="H24" s="76"/>
      <c r="I24" s="76"/>
      <c r="J24" s="76"/>
      <c r="K24" s="76"/>
      <c r="L24" s="76"/>
      <c r="M24" s="76"/>
      <c r="N24" s="133" t="s">
        <v>244</v>
      </c>
      <c r="O24" s="79"/>
      <c r="P24" s="79"/>
      <c r="Q24" s="79"/>
      <c r="R24" s="79"/>
      <c r="S24" s="79"/>
      <c r="T24" s="79"/>
      <c r="U24" s="79"/>
      <c r="V24" s="79"/>
      <c r="W24" s="79"/>
    </row>
    <row r="25" spans="1:23" ht="15.75" customHeight="1" x14ac:dyDescent="0.2">
      <c r="A25" s="162" t="s">
        <v>1076</v>
      </c>
      <c r="B25" s="188" t="s">
        <v>1077</v>
      </c>
      <c r="C25" s="349" t="s">
        <v>112</v>
      </c>
      <c r="D25" s="73" t="s">
        <v>41</v>
      </c>
      <c r="E25" s="81" t="s">
        <v>1080</v>
      </c>
      <c r="F25" s="76"/>
      <c r="G25" s="140"/>
      <c r="H25" s="76"/>
      <c r="I25" s="76"/>
      <c r="J25" s="76"/>
      <c r="K25" s="76"/>
      <c r="L25" s="76"/>
      <c r="M25" s="76"/>
      <c r="N25" s="133" t="s">
        <v>244</v>
      </c>
      <c r="O25" s="79"/>
      <c r="P25" s="79"/>
      <c r="Q25" s="79"/>
      <c r="R25" s="79"/>
      <c r="S25" s="79"/>
      <c r="T25" s="79"/>
      <c r="U25" s="79"/>
      <c r="V25" s="79"/>
      <c r="W25" s="79"/>
    </row>
    <row r="26" spans="1:23" ht="15.75" customHeight="1" x14ac:dyDescent="0.2">
      <c r="A26" s="162" t="s">
        <v>897</v>
      </c>
      <c r="B26" s="164" t="s">
        <v>577</v>
      </c>
      <c r="C26" s="349" t="s">
        <v>112</v>
      </c>
      <c r="D26" s="73" t="s">
        <v>41</v>
      </c>
      <c r="E26" s="81" t="s">
        <v>1083</v>
      </c>
      <c r="F26" s="76"/>
      <c r="G26" s="140"/>
      <c r="H26" s="76"/>
      <c r="I26" s="76"/>
      <c r="J26" s="76"/>
      <c r="K26" s="76"/>
      <c r="L26" s="76"/>
      <c r="M26" s="76"/>
      <c r="N26" s="133" t="s">
        <v>244</v>
      </c>
      <c r="O26" s="79"/>
      <c r="P26" s="79"/>
      <c r="Q26" s="79"/>
      <c r="R26" s="79"/>
      <c r="S26" s="79"/>
      <c r="T26" s="79"/>
      <c r="U26" s="79"/>
      <c r="V26" s="79"/>
      <c r="W26" s="79"/>
    </row>
  </sheetData>
  <mergeCells count="1">
    <mergeCell ref="C2:D2"/>
  </mergeCells>
  <dataValidations count="1">
    <dataValidation type="list" allowBlank="1" showErrorMessage="1" sqref="C2" xr:uid="{00000000-0002-0000-1A00-000000000000}">
      <formula1>"Yes,No,Deleted"</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Z39"/>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1.33203125" customWidth="1"/>
    <col min="2" max="2" width="35" customWidth="1"/>
    <col min="3" max="3" width="11.83203125" customWidth="1"/>
    <col min="4" max="4" width="24.1640625" customWidth="1"/>
    <col min="5" max="5" width="32.33203125" customWidth="1"/>
    <col min="7" max="7" width="34.83203125" customWidth="1"/>
    <col min="12" max="12" width="39" customWidth="1"/>
    <col min="13" max="13" width="25.5" customWidth="1"/>
    <col min="14" max="14" width="14.33203125" customWidth="1"/>
  </cols>
  <sheetData>
    <row r="1" spans="1:26" ht="15.75" customHeight="1" x14ac:dyDescent="0.2">
      <c r="A1" s="329" t="s">
        <v>5</v>
      </c>
      <c r="B1" s="331" t="s">
        <v>971</v>
      </c>
      <c r="C1" s="332"/>
      <c r="D1" s="332"/>
      <c r="E1" s="332"/>
      <c r="F1" s="332"/>
      <c r="G1" s="334"/>
      <c r="H1" s="332"/>
      <c r="I1" s="332"/>
      <c r="J1" s="332"/>
      <c r="K1" s="332"/>
      <c r="L1" s="332"/>
      <c r="M1" s="194"/>
      <c r="N1" s="14"/>
      <c r="O1" s="18"/>
      <c r="P1" s="18"/>
      <c r="Q1" s="18"/>
      <c r="R1" s="18"/>
      <c r="S1" s="18"/>
      <c r="T1" s="18"/>
      <c r="U1" s="18"/>
      <c r="V1" s="18"/>
      <c r="W1" s="18"/>
      <c r="X1" s="18"/>
      <c r="Y1" s="18"/>
      <c r="Z1" s="18"/>
    </row>
    <row r="2" spans="1:26" ht="16" x14ac:dyDescent="0.2">
      <c r="A2" s="336" t="s">
        <v>31</v>
      </c>
      <c r="B2" s="337" t="s">
        <v>47</v>
      </c>
      <c r="C2" s="531" t="s">
        <v>58</v>
      </c>
      <c r="D2" s="526"/>
      <c r="E2" s="362"/>
      <c r="F2" s="33"/>
      <c r="G2" s="90"/>
      <c r="H2" s="33"/>
      <c r="I2" s="33"/>
      <c r="J2" s="33"/>
      <c r="K2" s="33"/>
      <c r="L2" s="33"/>
      <c r="M2" s="228"/>
      <c r="N2" s="23"/>
      <c r="O2" s="36"/>
      <c r="P2" s="36"/>
      <c r="Q2" s="36"/>
      <c r="R2" s="36"/>
      <c r="S2" s="36"/>
      <c r="T2" s="36"/>
      <c r="U2" s="36"/>
      <c r="V2" s="36" t="str">
        <f>TRIM(E2)</f>
        <v/>
      </c>
      <c r="W2" s="36" t="str">
        <f t="shared" ref="W2:W5" si="0">IFERROR(LEFT(V2,FIND(",",V2)-1),V2)</f>
        <v/>
      </c>
      <c r="X2" s="36"/>
      <c r="Y2" s="36"/>
      <c r="Z2" s="36"/>
    </row>
    <row r="3" spans="1:26" ht="15.75" customHeight="1" x14ac:dyDescent="0.2">
      <c r="A3" s="44" t="s">
        <v>61</v>
      </c>
      <c r="B3" s="340" t="s">
        <v>63</v>
      </c>
      <c r="C3" s="341" t="s">
        <v>64</v>
      </c>
      <c r="D3" s="341" t="s">
        <v>66</v>
      </c>
      <c r="E3" s="341" t="s">
        <v>67</v>
      </c>
      <c r="F3" s="341" t="s">
        <v>68</v>
      </c>
      <c r="G3" s="343" t="s">
        <v>69</v>
      </c>
      <c r="H3" s="341" t="s">
        <v>70</v>
      </c>
      <c r="I3" s="341" t="s">
        <v>71</v>
      </c>
      <c r="J3" s="341" t="s">
        <v>72</v>
      </c>
      <c r="K3" s="341" t="s">
        <v>73</v>
      </c>
      <c r="L3" s="341" t="s">
        <v>75</v>
      </c>
      <c r="M3" s="299" t="s">
        <v>97</v>
      </c>
      <c r="N3" s="92" t="s">
        <v>76</v>
      </c>
      <c r="O3" s="54"/>
      <c r="P3" s="54"/>
      <c r="Q3" s="54"/>
      <c r="R3" s="54"/>
      <c r="S3" s="54"/>
      <c r="T3" s="54"/>
      <c r="U3" s="54"/>
      <c r="V3" s="54" t="str">
        <f>IFERROR(TRIM(RIGHT(V24,LEN(V24)-LEN(W24)-1)),"")</f>
        <v/>
      </c>
      <c r="W3" s="54" t="str">
        <f t="shared" si="0"/>
        <v/>
      </c>
      <c r="X3" s="54"/>
      <c r="Y3" s="54"/>
      <c r="Z3" s="54"/>
    </row>
    <row r="4" spans="1:26" ht="16" x14ac:dyDescent="0.2">
      <c r="A4" s="366" t="s">
        <v>759</v>
      </c>
      <c r="B4" s="345"/>
      <c r="C4" s="345"/>
      <c r="D4" s="345"/>
      <c r="E4" s="345"/>
      <c r="F4" s="345"/>
      <c r="G4" s="346"/>
      <c r="H4" s="345"/>
      <c r="I4" s="345"/>
      <c r="J4" s="345"/>
      <c r="K4" s="345"/>
      <c r="L4" s="345"/>
      <c r="M4" s="209"/>
      <c r="N4" s="57"/>
      <c r="O4" s="54"/>
      <c r="P4" s="54"/>
      <c r="Q4" s="54"/>
      <c r="R4" s="54"/>
      <c r="S4" s="54"/>
      <c r="T4" s="54"/>
      <c r="U4" s="54"/>
      <c r="V4" s="54" t="str">
        <f t="shared" ref="V4:V5" si="1">IFERROR(TRIM(RIGHT(#REF!,LEN(#REF!)-LEN(#REF!)-1)),"")</f>
        <v/>
      </c>
      <c r="W4" s="54" t="str">
        <f t="shared" si="0"/>
        <v/>
      </c>
      <c r="X4" s="54"/>
      <c r="Y4" s="54"/>
      <c r="Z4" s="54"/>
    </row>
    <row r="5" spans="1:26" ht="31.5" customHeight="1" x14ac:dyDescent="0.2">
      <c r="A5" s="120" t="s">
        <v>970</v>
      </c>
      <c r="B5" s="120" t="s">
        <v>973</v>
      </c>
      <c r="C5" s="126" t="s">
        <v>112</v>
      </c>
      <c r="D5" s="111" t="s">
        <v>974</v>
      </c>
      <c r="E5" s="111"/>
      <c r="F5" s="119"/>
      <c r="G5" s="115"/>
      <c r="H5" s="143" t="s">
        <v>112</v>
      </c>
      <c r="I5" s="296"/>
      <c r="J5" s="119"/>
      <c r="K5" s="119"/>
      <c r="L5" s="143" t="s">
        <v>975</v>
      </c>
      <c r="M5" s="215"/>
      <c r="N5" s="100"/>
      <c r="O5" s="54"/>
      <c r="P5" s="54"/>
      <c r="Q5" s="54"/>
      <c r="R5" s="54"/>
      <c r="S5" s="54"/>
      <c r="T5" s="54"/>
      <c r="U5" s="54"/>
      <c r="V5" s="54" t="str">
        <f t="shared" si="1"/>
        <v/>
      </c>
      <c r="W5" s="54" t="str">
        <f t="shared" si="0"/>
        <v/>
      </c>
      <c r="X5" s="54"/>
      <c r="Y5" s="54"/>
      <c r="Z5" s="54"/>
    </row>
    <row r="6" spans="1:26" ht="31.5" customHeight="1" x14ac:dyDescent="0.2">
      <c r="A6" s="120" t="s">
        <v>976</v>
      </c>
      <c r="B6" s="330" t="s">
        <v>977</v>
      </c>
      <c r="C6" s="126" t="s">
        <v>112</v>
      </c>
      <c r="D6" s="111" t="s">
        <v>294</v>
      </c>
      <c r="E6" s="62"/>
      <c r="F6" s="99"/>
      <c r="G6" s="59"/>
      <c r="H6" s="99"/>
      <c r="I6" s="187"/>
      <c r="J6" s="99"/>
      <c r="K6" s="99"/>
      <c r="L6" s="99"/>
      <c r="M6" s="215"/>
      <c r="N6" s="100"/>
      <c r="O6" s="54"/>
      <c r="P6" s="54"/>
      <c r="Q6" s="54"/>
      <c r="R6" s="54"/>
      <c r="S6" s="54"/>
      <c r="T6" s="54"/>
      <c r="U6" s="54"/>
      <c r="V6" s="54"/>
      <c r="W6" s="54"/>
      <c r="X6" s="54"/>
      <c r="Y6" s="54"/>
      <c r="Z6" s="54"/>
    </row>
    <row r="7" spans="1:26" ht="45" x14ac:dyDescent="0.2">
      <c r="A7" s="120" t="s">
        <v>982</v>
      </c>
      <c r="B7" s="190" t="s">
        <v>983</v>
      </c>
      <c r="C7" s="126" t="s">
        <v>112</v>
      </c>
      <c r="D7" s="111" t="s">
        <v>985</v>
      </c>
      <c r="E7" s="62" t="s">
        <v>986</v>
      </c>
      <c r="F7" s="99"/>
      <c r="G7" s="368"/>
      <c r="H7" s="99"/>
      <c r="I7" s="187"/>
      <c r="J7" s="99"/>
      <c r="K7" s="99"/>
      <c r="L7" s="99"/>
      <c r="M7" s="215"/>
      <c r="N7" s="100"/>
    </row>
    <row r="8" spans="1:26" ht="15.75" customHeight="1" x14ac:dyDescent="0.2">
      <c r="A8" s="120" t="s">
        <v>186</v>
      </c>
      <c r="B8" s="120" t="s">
        <v>186</v>
      </c>
      <c r="C8" s="126" t="s">
        <v>112</v>
      </c>
      <c r="D8" s="111" t="s">
        <v>200</v>
      </c>
      <c r="E8" s="111"/>
      <c r="F8" s="119"/>
      <c r="G8" s="111"/>
      <c r="H8" s="119"/>
      <c r="I8" s="296"/>
      <c r="J8" s="119"/>
      <c r="K8" s="119"/>
      <c r="L8" s="119"/>
      <c r="M8" s="215"/>
      <c r="N8" s="100"/>
    </row>
    <row r="9" spans="1:26" ht="15.75" customHeight="1" x14ac:dyDescent="0.2">
      <c r="A9" s="136" t="s">
        <v>521</v>
      </c>
      <c r="B9" s="106" t="s">
        <v>695</v>
      </c>
      <c r="C9" s="60" t="s">
        <v>112</v>
      </c>
      <c r="D9" s="62" t="s">
        <v>990</v>
      </c>
      <c r="E9" s="111"/>
      <c r="F9" s="159"/>
      <c r="G9" s="350"/>
      <c r="H9" s="159"/>
      <c r="I9" s="327"/>
      <c r="J9" s="159"/>
      <c r="K9" s="159"/>
      <c r="L9" s="159"/>
      <c r="M9" s="215"/>
      <c r="N9" s="100"/>
    </row>
    <row r="10" spans="1:26" ht="15.75" customHeight="1" x14ac:dyDescent="0.2">
      <c r="A10" s="120" t="s">
        <v>995</v>
      </c>
      <c r="B10" s="190" t="s">
        <v>996</v>
      </c>
      <c r="C10" s="126" t="s">
        <v>112</v>
      </c>
      <c r="D10" s="117" t="s">
        <v>997</v>
      </c>
      <c r="E10" s="117" t="s">
        <v>998</v>
      </c>
      <c r="F10" s="159"/>
      <c r="G10" s="115"/>
      <c r="H10" s="159"/>
      <c r="I10" s="327"/>
      <c r="J10" s="159"/>
      <c r="K10" s="159"/>
      <c r="L10" s="159"/>
      <c r="M10" s="215"/>
      <c r="N10" s="100"/>
      <c r="O10" s="36"/>
      <c r="P10" s="36"/>
      <c r="Q10" s="36"/>
      <c r="R10" s="36"/>
      <c r="S10" s="36"/>
      <c r="T10" s="36"/>
      <c r="U10" s="36"/>
      <c r="V10" s="36"/>
      <c r="W10" s="36"/>
      <c r="X10" s="36"/>
      <c r="Y10" s="36"/>
      <c r="Z10" s="36"/>
    </row>
    <row r="11" spans="1:26" ht="15.75" customHeight="1" x14ac:dyDescent="0.2">
      <c r="A11" s="120" t="s">
        <v>320</v>
      </c>
      <c r="B11" s="190" t="s">
        <v>321</v>
      </c>
      <c r="C11" s="126" t="s">
        <v>112</v>
      </c>
      <c r="D11" s="117" t="s">
        <v>41</v>
      </c>
      <c r="E11" s="117" t="s">
        <v>1001</v>
      </c>
      <c r="F11" s="159"/>
      <c r="G11" s="115"/>
      <c r="H11" s="159"/>
      <c r="I11" s="327"/>
      <c r="J11" s="159"/>
      <c r="K11" s="159"/>
      <c r="L11" s="159"/>
      <c r="M11" s="215"/>
      <c r="N11" s="100"/>
      <c r="O11" s="36"/>
      <c r="P11" s="36"/>
      <c r="Q11" s="36"/>
      <c r="R11" s="36"/>
      <c r="S11" s="36"/>
      <c r="T11" s="36"/>
      <c r="U11" s="36"/>
      <c r="V11" s="36"/>
      <c r="W11" s="36"/>
      <c r="X11" s="36"/>
      <c r="Y11" s="36"/>
      <c r="Z11" s="36"/>
    </row>
    <row r="12" spans="1:26" ht="15.75" customHeight="1" x14ac:dyDescent="0.2">
      <c r="A12" s="120" t="s">
        <v>1002</v>
      </c>
      <c r="B12" s="190" t="s">
        <v>1003</v>
      </c>
      <c r="C12" s="126" t="s">
        <v>112</v>
      </c>
      <c r="D12" s="117" t="s">
        <v>1004</v>
      </c>
      <c r="E12" s="117"/>
      <c r="F12" s="159"/>
      <c r="G12" s="115"/>
      <c r="H12" s="159"/>
      <c r="I12" s="327"/>
      <c r="J12" s="159"/>
      <c r="K12" s="159"/>
      <c r="L12" s="372" t="s">
        <v>1005</v>
      </c>
      <c r="M12" s="215"/>
      <c r="N12" s="100"/>
      <c r="O12" s="36"/>
      <c r="P12" s="36"/>
      <c r="Q12" s="36"/>
      <c r="R12" s="36"/>
      <c r="S12" s="36"/>
      <c r="T12" s="36"/>
      <c r="U12" s="36"/>
      <c r="V12" s="36"/>
      <c r="W12" s="36"/>
      <c r="X12" s="36"/>
      <c r="Y12" s="36"/>
      <c r="Z12" s="36"/>
    </row>
    <row r="13" spans="1:26" ht="15.75" customHeight="1" x14ac:dyDescent="0.2">
      <c r="A13" s="120" t="s">
        <v>605</v>
      </c>
      <c r="B13" s="188" t="s">
        <v>606</v>
      </c>
      <c r="C13" s="126" t="s">
        <v>112</v>
      </c>
      <c r="D13" s="111" t="s">
        <v>138</v>
      </c>
      <c r="E13" s="111"/>
      <c r="F13" s="119"/>
      <c r="G13" s="115"/>
      <c r="H13" s="119"/>
      <c r="I13" s="296"/>
      <c r="J13" s="119"/>
      <c r="K13" s="119"/>
      <c r="L13" s="119"/>
      <c r="M13" s="224"/>
      <c r="N13" s="123"/>
      <c r="O13" s="374"/>
      <c r="P13" s="374"/>
      <c r="Q13" s="374"/>
      <c r="R13" s="374"/>
      <c r="S13" s="374"/>
      <c r="T13" s="374"/>
      <c r="U13" s="374"/>
      <c r="V13" s="374"/>
      <c r="W13" s="374"/>
      <c r="X13" s="374"/>
      <c r="Y13" s="374"/>
      <c r="Z13" s="374"/>
    </row>
    <row r="14" spans="1:26" ht="16" x14ac:dyDescent="0.2">
      <c r="A14" s="366" t="s">
        <v>1006</v>
      </c>
      <c r="B14" s="345"/>
      <c r="C14" s="345"/>
      <c r="D14" s="345"/>
      <c r="E14" s="345"/>
      <c r="F14" s="345"/>
      <c r="G14" s="346"/>
      <c r="H14" s="345"/>
      <c r="I14" s="345"/>
      <c r="J14" s="345"/>
      <c r="K14" s="345"/>
      <c r="L14" s="345"/>
      <c r="M14" s="209"/>
      <c r="N14" s="209"/>
      <c r="O14" s="54"/>
      <c r="P14" s="54"/>
      <c r="Q14" s="54"/>
      <c r="R14" s="54"/>
      <c r="S14" s="54"/>
      <c r="T14" s="54"/>
      <c r="U14" s="54"/>
      <c r="V14" s="54" t="str">
        <f>IFERROR(TRIM(RIGHT(V16,LEN(V16)-LEN(W16)-1)),"")</f>
        <v/>
      </c>
      <c r="W14" s="54" t="str">
        <f>IFERROR(LEFT(V14,FIND(",",V14)-1),V14)</f>
        <v/>
      </c>
      <c r="X14" s="54"/>
      <c r="Y14" s="54"/>
      <c r="Z14" s="54"/>
    </row>
    <row r="15" spans="1:26" ht="15.75" customHeight="1" x14ac:dyDescent="0.2">
      <c r="A15" s="120" t="s">
        <v>1009</v>
      </c>
      <c r="B15" s="120" t="s">
        <v>1010</v>
      </c>
      <c r="C15" s="126" t="s">
        <v>112</v>
      </c>
      <c r="D15" s="111" t="s">
        <v>1011</v>
      </c>
      <c r="E15" s="111"/>
      <c r="F15" s="119"/>
      <c r="G15" s="111"/>
      <c r="H15" s="119"/>
      <c r="I15" s="296"/>
      <c r="J15" s="119"/>
      <c r="K15" s="119"/>
      <c r="L15" s="119"/>
      <c r="M15" s="224"/>
      <c r="N15" s="224"/>
    </row>
    <row r="16" spans="1:26" ht="15.75" customHeight="1" x14ac:dyDescent="0.2">
      <c r="A16" s="120" t="s">
        <v>1013</v>
      </c>
      <c r="B16" s="190" t="s">
        <v>1016</v>
      </c>
      <c r="C16" s="60" t="s">
        <v>112</v>
      </c>
      <c r="D16" s="111" t="s">
        <v>1017</v>
      </c>
      <c r="E16" s="111"/>
      <c r="F16" s="119"/>
      <c r="G16" s="111"/>
      <c r="H16" s="119"/>
      <c r="I16" s="296"/>
      <c r="J16" s="119"/>
      <c r="K16" s="119"/>
      <c r="L16" s="119"/>
      <c r="M16" s="215"/>
      <c r="N16" s="215"/>
    </row>
    <row r="17" spans="1:26" ht="15.75" customHeight="1" x14ac:dyDescent="0.2">
      <c r="A17" s="120" t="s">
        <v>1018</v>
      </c>
      <c r="B17" s="120" t="s">
        <v>1019</v>
      </c>
      <c r="C17" s="60" t="s">
        <v>112</v>
      </c>
      <c r="D17" s="111" t="s">
        <v>1017</v>
      </c>
      <c r="E17" s="111"/>
      <c r="F17" s="119"/>
      <c r="G17" s="111"/>
      <c r="H17" s="119"/>
      <c r="I17" s="296"/>
      <c r="J17" s="119"/>
      <c r="K17" s="119"/>
      <c r="L17" s="119"/>
      <c r="M17" s="215"/>
      <c r="N17" s="215"/>
    </row>
    <row r="18" spans="1:26" ht="15.75" customHeight="1" x14ac:dyDescent="0.2">
      <c r="A18" s="120" t="s">
        <v>1020</v>
      </c>
      <c r="B18" s="106" t="s">
        <v>1021</v>
      </c>
      <c r="C18" s="60" t="s">
        <v>112</v>
      </c>
      <c r="D18" s="62" t="s">
        <v>1017</v>
      </c>
      <c r="E18" s="111"/>
      <c r="F18" s="119"/>
      <c r="G18" s="111"/>
      <c r="H18" s="119"/>
      <c r="I18" s="296"/>
      <c r="J18" s="119"/>
      <c r="K18" s="119"/>
      <c r="L18" s="119"/>
      <c r="M18" s="215"/>
      <c r="N18" s="215"/>
    </row>
    <row r="19" spans="1:26" ht="15.75" customHeight="1" x14ac:dyDescent="0.2">
      <c r="A19" s="120" t="s">
        <v>4</v>
      </c>
      <c r="B19" s="120" t="s">
        <v>227</v>
      </c>
      <c r="C19" s="60" t="s">
        <v>112</v>
      </c>
      <c r="D19" s="111" t="s">
        <v>1022</v>
      </c>
      <c r="E19" s="111"/>
      <c r="F19" s="119"/>
      <c r="G19" s="111"/>
      <c r="H19" s="119"/>
      <c r="I19" s="296"/>
      <c r="J19" s="119"/>
      <c r="K19" s="119"/>
      <c r="L19" s="119"/>
      <c r="M19" s="215"/>
      <c r="N19" s="215"/>
    </row>
    <row r="20" spans="1:26" ht="15.75" customHeight="1" x14ac:dyDescent="0.2">
      <c r="A20" s="120" t="s">
        <v>1023</v>
      </c>
      <c r="B20" s="120" t="s">
        <v>1024</v>
      </c>
      <c r="C20" s="60" t="s">
        <v>112</v>
      </c>
      <c r="D20" s="111" t="s">
        <v>346</v>
      </c>
      <c r="E20" s="111"/>
      <c r="F20" s="119"/>
      <c r="G20" s="111"/>
      <c r="H20" s="119"/>
      <c r="I20" s="296"/>
      <c r="J20" s="119"/>
      <c r="K20" s="119"/>
      <c r="L20" s="119"/>
      <c r="M20" s="215"/>
      <c r="N20" s="215"/>
    </row>
    <row r="21" spans="1:26" ht="15.75" customHeight="1" x14ac:dyDescent="0.2">
      <c r="A21" s="120" t="s">
        <v>1026</v>
      </c>
      <c r="B21" s="111" t="s">
        <v>1028</v>
      </c>
      <c r="C21" s="60" t="s">
        <v>112</v>
      </c>
      <c r="D21" s="111" t="s">
        <v>333</v>
      </c>
      <c r="E21" s="111"/>
      <c r="F21" s="119"/>
      <c r="G21" s="111"/>
      <c r="H21" s="119"/>
      <c r="I21" s="296"/>
      <c r="J21" s="119"/>
      <c r="K21" s="119"/>
      <c r="L21" s="119"/>
      <c r="M21" s="215"/>
      <c r="N21" s="215"/>
    </row>
    <row r="22" spans="1:26" ht="15.75" customHeight="1" x14ac:dyDescent="0.2">
      <c r="A22" s="120" t="s">
        <v>1029</v>
      </c>
      <c r="B22" s="120" t="s">
        <v>1030</v>
      </c>
      <c r="C22" s="60" t="s">
        <v>112</v>
      </c>
      <c r="D22" s="111" t="s">
        <v>910</v>
      </c>
      <c r="E22" s="111" t="s">
        <v>1031</v>
      </c>
      <c r="F22" s="119"/>
      <c r="G22" s="111" t="s">
        <v>1032</v>
      </c>
      <c r="H22" s="119"/>
      <c r="I22" s="296"/>
      <c r="J22" s="119"/>
      <c r="K22" s="119"/>
      <c r="L22" s="119"/>
      <c r="M22" s="215"/>
      <c r="N22" s="215"/>
    </row>
    <row r="23" spans="1:26" ht="15.75" customHeight="1" x14ac:dyDescent="0.2">
      <c r="A23" s="47" t="s">
        <v>80</v>
      </c>
      <c r="B23" s="48"/>
      <c r="C23" s="48"/>
      <c r="D23" s="48"/>
      <c r="E23" s="49"/>
      <c r="F23" s="51"/>
      <c r="G23" s="48"/>
      <c r="H23" s="51"/>
      <c r="I23" s="51"/>
      <c r="J23" s="51"/>
      <c r="K23" s="51"/>
      <c r="L23" s="51"/>
      <c r="M23" s="53"/>
      <c r="N23" s="53"/>
      <c r="O23" s="55"/>
      <c r="P23" s="55"/>
      <c r="Q23" s="55"/>
      <c r="R23" s="55"/>
      <c r="S23" s="55"/>
      <c r="T23" s="55"/>
      <c r="U23" s="55"/>
      <c r="V23" s="55" t="str">
        <f>IFERROR(TRIM(RIGHT(V18,LEN(V18)-LEN(W18)-1)),"")</f>
        <v/>
      </c>
      <c r="W23" s="55" t="str">
        <f>IFERROR(LEFT(V23,FIND(",",V23)-1),V23)</f>
        <v/>
      </c>
    </row>
    <row r="24" spans="1:26" ht="15.75" customHeight="1" x14ac:dyDescent="0.2">
      <c r="A24" s="250" t="s">
        <v>114</v>
      </c>
      <c r="B24" s="120" t="s">
        <v>1034</v>
      </c>
      <c r="C24" s="126" t="s">
        <v>112</v>
      </c>
      <c r="D24" s="144" t="s">
        <v>22</v>
      </c>
      <c r="E24" s="381"/>
      <c r="F24" s="382"/>
      <c r="G24" s="384" t="s">
        <v>130</v>
      </c>
      <c r="H24" s="382"/>
      <c r="I24" s="382"/>
      <c r="J24" s="382"/>
      <c r="K24" s="382"/>
      <c r="L24" s="382"/>
      <c r="M24" s="386"/>
      <c r="N24" s="133" t="s">
        <v>244</v>
      </c>
      <c r="O24" s="388"/>
      <c r="P24" s="388"/>
      <c r="Q24" s="388"/>
      <c r="R24" s="388"/>
      <c r="S24" s="388"/>
      <c r="T24" s="388"/>
      <c r="U24" s="388"/>
      <c r="V24" s="388"/>
      <c r="W24" s="388"/>
      <c r="X24" s="388"/>
      <c r="Y24" s="388"/>
      <c r="Z24" s="388"/>
    </row>
    <row r="25" spans="1:26" ht="15.75" customHeight="1" x14ac:dyDescent="0.2">
      <c r="A25" s="111" t="s">
        <v>932</v>
      </c>
      <c r="B25" s="389" t="s">
        <v>1040</v>
      </c>
      <c r="C25" s="390" t="s">
        <v>112</v>
      </c>
      <c r="D25" s="111" t="s">
        <v>41</v>
      </c>
      <c r="E25" s="111" t="s">
        <v>1046</v>
      </c>
      <c r="F25" s="119"/>
      <c r="G25" s="115"/>
      <c r="H25" s="119"/>
      <c r="I25" s="296"/>
      <c r="J25" s="119"/>
      <c r="K25" s="119"/>
      <c r="L25" s="119"/>
      <c r="M25" s="386"/>
      <c r="N25" s="133" t="s">
        <v>244</v>
      </c>
      <c r="O25" s="392"/>
      <c r="P25" s="392"/>
      <c r="Q25" s="392"/>
      <c r="R25" s="392"/>
      <c r="S25" s="392"/>
      <c r="T25" s="392"/>
      <c r="U25" s="392"/>
      <c r="V25" s="392"/>
      <c r="W25" s="392"/>
      <c r="X25" s="392"/>
      <c r="Y25" s="392"/>
      <c r="Z25" s="392"/>
    </row>
    <row r="26" spans="1:26" ht="15.75" customHeight="1" x14ac:dyDescent="0.2">
      <c r="A26" s="144" t="s">
        <v>961</v>
      </c>
      <c r="B26" s="393" t="s">
        <v>963</v>
      </c>
      <c r="C26" s="395" t="s">
        <v>112</v>
      </c>
      <c r="D26" s="144" t="s">
        <v>41</v>
      </c>
      <c r="E26" s="144" t="s">
        <v>968</v>
      </c>
      <c r="F26" s="382"/>
      <c r="G26" s="382"/>
      <c r="H26" s="382"/>
      <c r="I26" s="382"/>
      <c r="J26" s="382"/>
      <c r="K26" s="382"/>
      <c r="L26" s="120" t="s">
        <v>1053</v>
      </c>
      <c r="M26" s="382"/>
      <c r="N26" s="133" t="s">
        <v>244</v>
      </c>
      <c r="O26" s="382"/>
      <c r="P26" s="382"/>
      <c r="Q26" s="382"/>
      <c r="R26" s="382"/>
      <c r="S26" s="382"/>
      <c r="T26" s="382"/>
      <c r="U26" s="382"/>
      <c r="V26" s="382"/>
      <c r="W26" s="382"/>
      <c r="X26" s="382"/>
      <c r="Y26" s="382"/>
      <c r="Z26" s="382"/>
    </row>
    <row r="27" spans="1:26" ht="15.75" customHeight="1" x14ac:dyDescent="0.2">
      <c r="A27" s="111" t="s">
        <v>976</v>
      </c>
      <c r="B27" s="111" t="s">
        <v>686</v>
      </c>
      <c r="C27" s="390" t="s">
        <v>112</v>
      </c>
      <c r="D27" s="111" t="s">
        <v>294</v>
      </c>
      <c r="E27" s="111"/>
      <c r="F27" s="119"/>
      <c r="G27" s="115"/>
      <c r="H27" s="119"/>
      <c r="I27" s="296"/>
      <c r="J27" s="119"/>
      <c r="K27" s="119"/>
      <c r="L27" s="119"/>
      <c r="M27" s="386"/>
      <c r="N27" s="133" t="s">
        <v>244</v>
      </c>
      <c r="O27" s="392"/>
      <c r="P27" s="392"/>
      <c r="Q27" s="392"/>
      <c r="R27" s="392"/>
      <c r="S27" s="392"/>
      <c r="T27" s="392"/>
      <c r="U27" s="392"/>
      <c r="V27" s="392"/>
      <c r="W27" s="392"/>
      <c r="X27" s="392"/>
      <c r="Y27" s="392"/>
      <c r="Z27" s="392"/>
    </row>
    <row r="28" spans="1:26" ht="15.75" customHeight="1" x14ac:dyDescent="0.2">
      <c r="A28" s="250" t="s">
        <v>954</v>
      </c>
      <c r="B28" s="393" t="s">
        <v>955</v>
      </c>
      <c r="C28" s="397" t="s">
        <v>112</v>
      </c>
      <c r="D28" s="144" t="s">
        <v>41</v>
      </c>
      <c r="E28" s="144" t="s">
        <v>959</v>
      </c>
      <c r="F28" s="382"/>
      <c r="G28" s="113"/>
      <c r="H28" s="382"/>
      <c r="I28" s="382"/>
      <c r="J28" s="382"/>
      <c r="K28" s="382"/>
      <c r="L28" s="120" t="s">
        <v>1056</v>
      </c>
      <c r="M28" s="382"/>
      <c r="N28" s="133" t="s">
        <v>244</v>
      </c>
      <c r="O28" s="382"/>
      <c r="P28" s="382"/>
      <c r="Q28" s="382"/>
      <c r="R28" s="382"/>
      <c r="S28" s="382"/>
      <c r="T28" s="382"/>
      <c r="U28" s="382"/>
      <c r="V28" s="382"/>
      <c r="W28" s="382"/>
      <c r="X28" s="382"/>
      <c r="Y28" s="382"/>
      <c r="Z28" s="382"/>
    </row>
    <row r="29" spans="1:26" ht="250.5" customHeight="1" x14ac:dyDescent="0.2">
      <c r="A29" s="120" t="s">
        <v>405</v>
      </c>
      <c r="B29" s="399" t="s">
        <v>1057</v>
      </c>
      <c r="C29" s="126" t="s">
        <v>112</v>
      </c>
      <c r="D29" s="111" t="s">
        <v>41</v>
      </c>
      <c r="E29" s="111" t="s">
        <v>1059</v>
      </c>
      <c r="F29" s="119"/>
      <c r="G29" s="115"/>
      <c r="H29" s="119"/>
      <c r="I29" s="296"/>
      <c r="J29" s="119"/>
      <c r="K29" s="119"/>
      <c r="L29" s="119"/>
      <c r="M29" s="382"/>
      <c r="N29" s="133" t="s">
        <v>244</v>
      </c>
      <c r="O29" s="400"/>
      <c r="P29" s="400"/>
      <c r="Q29" s="400"/>
      <c r="R29" s="400"/>
      <c r="S29" s="400"/>
      <c r="T29" s="400"/>
      <c r="U29" s="400"/>
      <c r="V29" s="400"/>
      <c r="W29" s="400"/>
      <c r="X29" s="400"/>
      <c r="Y29" s="400"/>
      <c r="Z29" s="400"/>
    </row>
    <row r="30" spans="1:26" ht="250.5" customHeight="1" x14ac:dyDescent="0.2">
      <c r="A30" s="120" t="s">
        <v>922</v>
      </c>
      <c r="B30" s="247" t="s">
        <v>923</v>
      </c>
      <c r="C30" s="126" t="s">
        <v>112</v>
      </c>
      <c r="D30" s="117" t="s">
        <v>1004</v>
      </c>
      <c r="E30" s="117"/>
      <c r="F30" s="159"/>
      <c r="G30" s="115"/>
      <c r="H30" s="159"/>
      <c r="I30" s="327"/>
      <c r="J30" s="159"/>
      <c r="K30" s="159"/>
      <c r="L30" s="401" t="s">
        <v>1060</v>
      </c>
      <c r="M30" s="386"/>
      <c r="N30" s="133" t="s">
        <v>244</v>
      </c>
      <c r="O30" s="392"/>
      <c r="P30" s="392"/>
      <c r="Q30" s="392"/>
      <c r="R30" s="392"/>
      <c r="S30" s="392"/>
      <c r="T30" s="392"/>
      <c r="U30" s="392"/>
      <c r="V30" s="392"/>
      <c r="W30" s="392"/>
      <c r="X30" s="392"/>
      <c r="Y30" s="392"/>
      <c r="Z30" s="392"/>
    </row>
    <row r="31" spans="1:26" ht="250.5" customHeight="1" x14ac:dyDescent="0.2">
      <c r="A31" s="120" t="s">
        <v>928</v>
      </c>
      <c r="B31" s="399" t="s">
        <v>1061</v>
      </c>
      <c r="C31" s="126" t="s">
        <v>112</v>
      </c>
      <c r="D31" s="111" t="s">
        <v>41</v>
      </c>
      <c r="E31" s="111" t="s">
        <v>1062</v>
      </c>
      <c r="F31" s="119"/>
      <c r="G31" s="115"/>
      <c r="H31" s="119"/>
      <c r="I31" s="296"/>
      <c r="J31" s="119"/>
      <c r="K31" s="119"/>
      <c r="L31" s="119"/>
      <c r="M31" s="382"/>
      <c r="N31" s="133" t="s">
        <v>244</v>
      </c>
      <c r="O31" s="400"/>
      <c r="P31" s="400"/>
      <c r="Q31" s="400"/>
      <c r="R31" s="400"/>
      <c r="S31" s="400"/>
      <c r="T31" s="400"/>
      <c r="U31" s="400"/>
      <c r="V31" s="400"/>
      <c r="W31" s="400"/>
      <c r="X31" s="400"/>
      <c r="Y31" s="400"/>
      <c r="Z31" s="400"/>
    </row>
    <row r="32" spans="1:26" ht="250.5" customHeight="1" x14ac:dyDescent="0.2">
      <c r="A32" s="120" t="s">
        <v>428</v>
      </c>
      <c r="B32" s="399" t="s">
        <v>1063</v>
      </c>
      <c r="C32" s="126" t="s">
        <v>112</v>
      </c>
      <c r="D32" s="111" t="s">
        <v>41</v>
      </c>
      <c r="E32" s="111" t="s">
        <v>935</v>
      </c>
      <c r="F32" s="119"/>
      <c r="G32" s="115"/>
      <c r="H32" s="119"/>
      <c r="I32" s="296"/>
      <c r="J32" s="119"/>
      <c r="K32" s="119"/>
      <c r="L32" s="119"/>
      <c r="M32" s="382"/>
      <c r="N32" s="133" t="s">
        <v>244</v>
      </c>
      <c r="O32" s="400"/>
      <c r="P32" s="400"/>
      <c r="Q32" s="400"/>
      <c r="R32" s="400"/>
      <c r="S32" s="400"/>
      <c r="T32" s="400"/>
      <c r="U32" s="400"/>
      <c r="V32" s="400"/>
      <c r="W32" s="400"/>
      <c r="X32" s="400"/>
      <c r="Y32" s="400"/>
      <c r="Z32" s="400"/>
    </row>
    <row r="33" spans="1:26" ht="250.5" customHeight="1" x14ac:dyDescent="0.2">
      <c r="A33" s="120" t="s">
        <v>931</v>
      </c>
      <c r="B33" s="399" t="s">
        <v>1064</v>
      </c>
      <c r="C33" s="126" t="s">
        <v>112</v>
      </c>
      <c r="D33" s="111" t="s">
        <v>22</v>
      </c>
      <c r="E33" s="111"/>
      <c r="F33" s="119"/>
      <c r="G33" s="115"/>
      <c r="H33" s="119"/>
      <c r="I33" s="296"/>
      <c r="J33" s="119"/>
      <c r="K33" s="119"/>
      <c r="L33" s="119"/>
      <c r="M33" s="382"/>
      <c r="N33" s="133" t="s">
        <v>244</v>
      </c>
      <c r="O33" s="400"/>
      <c r="P33" s="400"/>
      <c r="Q33" s="400"/>
      <c r="R33" s="400"/>
      <c r="S33" s="400"/>
      <c r="T33" s="400"/>
      <c r="U33" s="400"/>
      <c r="V33" s="400"/>
      <c r="W33" s="400"/>
      <c r="X33" s="400"/>
      <c r="Y33" s="400"/>
      <c r="Z33" s="400"/>
    </row>
    <row r="34" spans="1:26" ht="15.75" customHeight="1" x14ac:dyDescent="0.2">
      <c r="A34" s="136" t="s">
        <v>1067</v>
      </c>
      <c r="B34" s="403" t="s">
        <v>696</v>
      </c>
      <c r="C34" s="60" t="s">
        <v>112</v>
      </c>
      <c r="D34" s="62" t="s">
        <v>1069</v>
      </c>
      <c r="E34" s="111"/>
      <c r="F34" s="159"/>
      <c r="G34" s="111"/>
      <c r="H34" s="159"/>
      <c r="I34" s="327"/>
      <c r="J34" s="159"/>
      <c r="K34" s="159"/>
      <c r="L34" s="159"/>
      <c r="M34" s="386"/>
      <c r="N34" s="133" t="s">
        <v>244</v>
      </c>
      <c r="O34" s="404"/>
      <c r="P34" s="404"/>
      <c r="Q34" s="404"/>
      <c r="R34" s="404"/>
      <c r="S34" s="404"/>
      <c r="T34" s="404"/>
      <c r="U34" s="404"/>
      <c r="V34" s="404"/>
      <c r="W34" s="404"/>
      <c r="X34" s="404"/>
      <c r="Y34" s="404"/>
      <c r="Z34" s="404"/>
    </row>
    <row r="35" spans="1:26" ht="15.75" customHeight="1" x14ac:dyDescent="0.2">
      <c r="A35" s="111" t="s">
        <v>1072</v>
      </c>
      <c r="B35" s="111" t="s">
        <v>1073</v>
      </c>
      <c r="C35" s="390" t="s">
        <v>112</v>
      </c>
      <c r="D35" s="111" t="s">
        <v>223</v>
      </c>
      <c r="E35" s="111" t="s">
        <v>1074</v>
      </c>
      <c r="F35" s="119"/>
      <c r="G35" s="115"/>
      <c r="H35" s="119"/>
      <c r="I35" s="296"/>
      <c r="J35" s="119"/>
      <c r="K35" s="119"/>
      <c r="L35" s="119"/>
      <c r="M35" s="386"/>
      <c r="N35" s="133" t="s">
        <v>244</v>
      </c>
      <c r="O35" s="392"/>
      <c r="P35" s="392"/>
      <c r="Q35" s="392"/>
      <c r="R35" s="392"/>
      <c r="S35" s="392"/>
      <c r="T35" s="392"/>
      <c r="U35" s="392"/>
      <c r="V35" s="392"/>
      <c r="W35" s="392"/>
      <c r="X35" s="392"/>
      <c r="Y35" s="392"/>
      <c r="Z35" s="392"/>
    </row>
    <row r="36" spans="1:26" ht="250.5" customHeight="1" x14ac:dyDescent="0.2">
      <c r="A36" s="120" t="s">
        <v>937</v>
      </c>
      <c r="B36" s="399" t="s">
        <v>1075</v>
      </c>
      <c r="C36" s="126" t="s">
        <v>112</v>
      </c>
      <c r="D36" s="111" t="s">
        <v>26</v>
      </c>
      <c r="E36" s="111"/>
      <c r="F36" s="119"/>
      <c r="G36" s="115"/>
      <c r="H36" s="119"/>
      <c r="I36" s="296"/>
      <c r="J36" s="119"/>
      <c r="K36" s="119"/>
      <c r="L36" s="119"/>
      <c r="M36" s="382"/>
      <c r="N36" s="133" t="s">
        <v>244</v>
      </c>
      <c r="O36" s="400"/>
      <c r="P36" s="400"/>
      <c r="Q36" s="400"/>
      <c r="R36" s="400"/>
      <c r="S36" s="400"/>
      <c r="T36" s="400"/>
      <c r="U36" s="400"/>
      <c r="V36" s="400"/>
      <c r="W36" s="400"/>
      <c r="X36" s="400"/>
      <c r="Y36" s="400"/>
      <c r="Z36" s="400"/>
    </row>
    <row r="37" spans="1:26" ht="195" x14ac:dyDescent="0.2">
      <c r="A37" s="111" t="s">
        <v>1078</v>
      </c>
      <c r="B37" s="111" t="s">
        <v>1079</v>
      </c>
      <c r="C37" s="390" t="s">
        <v>112</v>
      </c>
      <c r="D37" s="111" t="s">
        <v>41</v>
      </c>
      <c r="E37" s="111" t="s">
        <v>1081</v>
      </c>
      <c r="F37" s="119"/>
      <c r="G37" s="111" t="s">
        <v>1082</v>
      </c>
      <c r="H37" s="119"/>
      <c r="I37" s="296"/>
      <c r="J37" s="119"/>
      <c r="K37" s="119"/>
      <c r="L37" s="119"/>
      <c r="M37" s="386"/>
      <c r="N37" s="133" t="s">
        <v>244</v>
      </c>
      <c r="O37" s="392"/>
      <c r="P37" s="392"/>
      <c r="Q37" s="392"/>
      <c r="R37" s="392"/>
      <c r="S37" s="392"/>
      <c r="T37" s="392"/>
      <c r="U37" s="392"/>
      <c r="V37" s="392"/>
      <c r="W37" s="392"/>
      <c r="X37" s="392"/>
      <c r="Y37" s="392"/>
      <c r="Z37" s="392"/>
    </row>
    <row r="38" spans="1:26" ht="250.5" customHeight="1" x14ac:dyDescent="0.2">
      <c r="A38" s="120" t="s">
        <v>512</v>
      </c>
      <c r="B38" s="399" t="s">
        <v>1084</v>
      </c>
      <c r="C38" s="126" t="s">
        <v>112</v>
      </c>
      <c r="D38" s="111" t="s">
        <v>41</v>
      </c>
      <c r="E38" s="111" t="s">
        <v>936</v>
      </c>
      <c r="F38" s="119"/>
      <c r="G38" s="115"/>
      <c r="H38" s="119"/>
      <c r="I38" s="296"/>
      <c r="J38" s="119"/>
      <c r="K38" s="119"/>
      <c r="L38" s="119"/>
      <c r="M38" s="382"/>
      <c r="N38" s="133" t="s">
        <v>244</v>
      </c>
      <c r="O38" s="400"/>
      <c r="P38" s="400"/>
      <c r="Q38" s="400"/>
      <c r="R38" s="400"/>
      <c r="S38" s="400"/>
      <c r="T38" s="400"/>
      <c r="U38" s="400"/>
      <c r="V38" s="400"/>
      <c r="W38" s="400"/>
      <c r="X38" s="400"/>
      <c r="Y38" s="400"/>
      <c r="Z38" s="400"/>
    </row>
    <row r="39" spans="1:26" ht="250.5" customHeight="1" x14ac:dyDescent="0.2">
      <c r="A39" s="120" t="s">
        <v>943</v>
      </c>
      <c r="B39" s="405" t="s">
        <v>944</v>
      </c>
      <c r="C39" s="406" t="s">
        <v>112</v>
      </c>
      <c r="D39" s="111" t="s">
        <v>26</v>
      </c>
      <c r="E39" s="111"/>
      <c r="F39" s="119"/>
      <c r="G39" s="115"/>
      <c r="H39" s="119"/>
      <c r="I39" s="296"/>
      <c r="J39" s="119"/>
      <c r="K39" s="119"/>
      <c r="L39" s="119"/>
      <c r="M39" s="382"/>
      <c r="N39" s="133" t="s">
        <v>244</v>
      </c>
      <c r="O39" s="400"/>
      <c r="P39" s="400"/>
      <c r="Q39" s="400"/>
      <c r="R39" s="400"/>
      <c r="S39" s="400"/>
      <c r="T39" s="400"/>
      <c r="U39" s="400"/>
      <c r="V39" s="400"/>
      <c r="W39" s="400"/>
      <c r="X39" s="400"/>
      <c r="Y39" s="400"/>
      <c r="Z39" s="400"/>
    </row>
  </sheetData>
  <mergeCells count="1">
    <mergeCell ref="C2:D2"/>
  </mergeCells>
  <dataValidations count="1">
    <dataValidation type="list" allowBlank="1" showErrorMessage="1" sqref="C2" xr:uid="{00000000-0002-0000-1B00-000000000000}">
      <formula1>"Yes,No,Deleted"</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Z14"/>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5" customWidth="1"/>
    <col min="2" max="2" width="30.83203125" customWidth="1"/>
    <col min="3" max="3" width="7.6640625" customWidth="1"/>
    <col min="4" max="4" width="25.33203125" customWidth="1"/>
    <col min="5" max="5" width="42.33203125" customWidth="1"/>
    <col min="6" max="6" width="23.83203125" customWidth="1"/>
    <col min="7" max="7" width="48.33203125" customWidth="1"/>
    <col min="14" max="14" width="14.33203125" customWidth="1"/>
  </cols>
  <sheetData>
    <row r="1" spans="1:26" ht="16" x14ac:dyDescent="0.2">
      <c r="A1" s="407" t="s">
        <v>1085</v>
      </c>
      <c r="B1" s="409" t="s">
        <v>1087</v>
      </c>
      <c r="C1" s="410"/>
      <c r="D1" s="410"/>
      <c r="E1" s="411"/>
      <c r="F1" s="411"/>
      <c r="G1" s="411"/>
      <c r="H1" s="411"/>
      <c r="I1" s="411"/>
      <c r="J1" s="411"/>
      <c r="K1" s="411"/>
      <c r="L1" s="412"/>
      <c r="M1" s="413"/>
      <c r="N1" s="14"/>
      <c r="O1" s="413"/>
      <c r="P1" s="413"/>
      <c r="Q1" s="413"/>
      <c r="R1" s="413"/>
      <c r="S1" s="413"/>
      <c r="T1" s="413"/>
      <c r="U1" s="413"/>
      <c r="V1" s="413"/>
      <c r="W1" s="413"/>
      <c r="X1" s="413"/>
      <c r="Y1" s="413"/>
      <c r="Z1" s="413"/>
    </row>
    <row r="2" spans="1:26" ht="16" x14ac:dyDescent="0.2">
      <c r="A2" s="336" t="s">
        <v>31</v>
      </c>
      <c r="B2" s="363" t="s">
        <v>47</v>
      </c>
      <c r="C2" s="527" t="s">
        <v>58</v>
      </c>
      <c r="D2" s="517"/>
      <c r="E2" s="362"/>
      <c r="F2" s="33"/>
      <c r="G2" s="90"/>
      <c r="H2" s="33"/>
      <c r="I2" s="33"/>
      <c r="J2" s="33"/>
      <c r="K2" s="33"/>
      <c r="L2" s="33"/>
      <c r="M2" s="228"/>
      <c r="N2" s="23"/>
      <c r="O2" s="36"/>
      <c r="P2" s="36"/>
      <c r="Q2" s="36"/>
      <c r="R2" s="36"/>
      <c r="S2" s="36"/>
      <c r="T2" s="36"/>
      <c r="U2" s="36"/>
      <c r="V2" s="36" t="str">
        <f>TRIM(E2)</f>
        <v/>
      </c>
      <c r="W2" s="36" t="str">
        <f t="shared" ref="W2:W3" si="0">IFERROR(LEFT(V2,FIND(",",V2)-1),V2)</f>
        <v/>
      </c>
      <c r="X2" s="36"/>
      <c r="Y2" s="36"/>
      <c r="Z2" s="36"/>
    </row>
    <row r="3" spans="1:26" ht="15.75" customHeight="1" x14ac:dyDescent="0.2">
      <c r="A3" s="415" t="s">
        <v>61</v>
      </c>
      <c r="B3" s="417" t="s">
        <v>63</v>
      </c>
      <c r="C3" s="418" t="s">
        <v>64</v>
      </c>
      <c r="D3" s="418" t="s">
        <v>66</v>
      </c>
      <c r="E3" s="418" t="s">
        <v>67</v>
      </c>
      <c r="F3" s="418" t="s">
        <v>68</v>
      </c>
      <c r="G3" s="419" t="s">
        <v>69</v>
      </c>
      <c r="H3" s="418" t="s">
        <v>70</v>
      </c>
      <c r="I3" s="418" t="s">
        <v>71</v>
      </c>
      <c r="J3" s="418" t="s">
        <v>72</v>
      </c>
      <c r="K3" s="418" t="s">
        <v>73</v>
      </c>
      <c r="L3" s="418" t="s">
        <v>75</v>
      </c>
      <c r="M3" s="299" t="s">
        <v>97</v>
      </c>
      <c r="N3" s="92" t="s">
        <v>76</v>
      </c>
      <c r="O3" s="54"/>
      <c r="P3" s="54"/>
      <c r="Q3" s="54"/>
      <c r="R3" s="54"/>
      <c r="S3" s="54"/>
      <c r="T3" s="54"/>
      <c r="U3" s="54"/>
      <c r="V3" s="54" t="str">
        <f>IFERROR(TRIM(RIGHT(V6,LEN(V6)-LEN(W6)-1)),"")</f>
        <v/>
      </c>
      <c r="W3" s="54" t="str">
        <f t="shared" si="0"/>
        <v/>
      </c>
      <c r="X3" s="54"/>
      <c r="Y3" s="54"/>
      <c r="Z3" s="54"/>
    </row>
    <row r="4" spans="1:26" ht="16" x14ac:dyDescent="0.2">
      <c r="A4" s="420" t="s">
        <v>1088</v>
      </c>
      <c r="B4" s="421"/>
      <c r="C4" s="421"/>
      <c r="D4" s="421"/>
      <c r="E4" s="421"/>
      <c r="F4" s="421"/>
      <c r="G4" s="421"/>
      <c r="H4" s="421"/>
      <c r="I4" s="421"/>
      <c r="J4" s="421"/>
      <c r="K4" s="421"/>
      <c r="L4" s="422"/>
      <c r="M4" s="423"/>
      <c r="N4" s="57"/>
      <c r="O4" s="423"/>
      <c r="P4" s="423"/>
      <c r="Q4" s="423"/>
      <c r="R4" s="423"/>
      <c r="S4" s="423"/>
      <c r="T4" s="423"/>
      <c r="U4" s="423"/>
      <c r="V4" s="423"/>
      <c r="W4" s="423"/>
      <c r="X4" s="423"/>
      <c r="Y4" s="423"/>
      <c r="Z4" s="423"/>
    </row>
    <row r="5" spans="1:26" ht="16" x14ac:dyDescent="0.2">
      <c r="A5" s="291" t="s">
        <v>245</v>
      </c>
      <c r="B5" s="291" t="s">
        <v>1089</v>
      </c>
      <c r="C5" s="74" t="s">
        <v>112</v>
      </c>
      <c r="D5" s="291" t="s">
        <v>1090</v>
      </c>
      <c r="E5" s="358"/>
      <c r="F5" s="355"/>
      <c r="G5" s="424" t="s">
        <v>1091</v>
      </c>
      <c r="H5" s="76"/>
      <c r="I5" s="76"/>
      <c r="J5" s="76"/>
      <c r="K5" s="76"/>
      <c r="L5" s="76"/>
      <c r="M5" s="426"/>
      <c r="N5" s="100"/>
    </row>
    <row r="6" spans="1:26" ht="31" x14ac:dyDescent="0.2">
      <c r="A6" s="291" t="s">
        <v>1092</v>
      </c>
      <c r="B6" s="428" t="s">
        <v>1093</v>
      </c>
      <c r="C6" s="74" t="s">
        <v>112</v>
      </c>
      <c r="D6" s="291" t="s">
        <v>200</v>
      </c>
      <c r="E6" s="162"/>
      <c r="F6" s="76"/>
      <c r="G6" s="162" t="s">
        <v>1094</v>
      </c>
      <c r="H6" s="76"/>
      <c r="I6" s="76"/>
      <c r="J6" s="76"/>
      <c r="K6" s="76"/>
      <c r="L6" s="76"/>
      <c r="M6" s="426"/>
      <c r="N6" s="100"/>
    </row>
    <row r="7" spans="1:26" ht="16" x14ac:dyDescent="0.2">
      <c r="A7" s="291" t="s">
        <v>950</v>
      </c>
      <c r="B7" s="291" t="s">
        <v>951</v>
      </c>
      <c r="C7" s="74" t="s">
        <v>112</v>
      </c>
      <c r="D7" s="291" t="s">
        <v>41</v>
      </c>
      <c r="E7" s="162" t="s">
        <v>1095</v>
      </c>
      <c r="F7" s="76"/>
      <c r="G7" s="424" t="s">
        <v>1096</v>
      </c>
      <c r="H7" s="76"/>
      <c r="I7" s="76"/>
      <c r="J7" s="76"/>
      <c r="K7" s="76"/>
      <c r="L7" s="76"/>
      <c r="M7" s="426"/>
      <c r="N7" s="100"/>
    </row>
    <row r="8" spans="1:26" ht="409.6" x14ac:dyDescent="0.2">
      <c r="A8" s="291" t="s">
        <v>1002</v>
      </c>
      <c r="B8" s="430" t="s">
        <v>1003</v>
      </c>
      <c r="C8" s="74" t="s">
        <v>112</v>
      </c>
      <c r="D8" s="291" t="s">
        <v>41</v>
      </c>
      <c r="E8" s="162" t="s">
        <v>1100</v>
      </c>
      <c r="F8" s="76"/>
      <c r="G8" s="162"/>
      <c r="H8" s="76"/>
      <c r="I8" s="76"/>
      <c r="J8" s="76"/>
      <c r="K8" s="76"/>
      <c r="L8" s="76"/>
      <c r="M8" s="426"/>
      <c r="N8" s="100"/>
    </row>
    <row r="9" spans="1:26" ht="16" x14ac:dyDescent="0.2">
      <c r="A9" s="291" t="s">
        <v>1102</v>
      </c>
      <c r="B9" s="291" t="s">
        <v>186</v>
      </c>
      <c r="C9" s="74" t="s">
        <v>112</v>
      </c>
      <c r="D9" s="291" t="s">
        <v>200</v>
      </c>
      <c r="E9" s="358"/>
      <c r="F9" s="76"/>
      <c r="G9" s="162" t="s">
        <v>1105</v>
      </c>
      <c r="H9" s="76"/>
      <c r="I9" s="76"/>
      <c r="J9" s="76"/>
      <c r="K9" s="76"/>
      <c r="L9" s="76"/>
      <c r="M9" s="426"/>
      <c r="N9" s="100"/>
    </row>
    <row r="10" spans="1:26" ht="16" x14ac:dyDescent="0.2">
      <c r="A10" s="291" t="s">
        <v>59</v>
      </c>
      <c r="B10" s="432" t="s">
        <v>305</v>
      </c>
      <c r="C10" s="74" t="s">
        <v>112</v>
      </c>
      <c r="D10" s="291" t="s">
        <v>557</v>
      </c>
      <c r="E10" s="433"/>
      <c r="F10" s="76"/>
      <c r="G10" s="162" t="s">
        <v>1107</v>
      </c>
      <c r="H10" s="76"/>
      <c r="I10" s="76"/>
      <c r="J10" s="76"/>
      <c r="K10" s="76"/>
      <c r="L10" s="76"/>
      <c r="M10" s="426"/>
      <c r="N10" s="100"/>
    </row>
    <row r="11" spans="1:26" ht="15.75" customHeight="1" x14ac:dyDescent="0.2">
      <c r="A11" s="47" t="s">
        <v>80</v>
      </c>
      <c r="B11" s="48"/>
      <c r="C11" s="48"/>
      <c r="D11" s="48"/>
      <c r="E11" s="49"/>
      <c r="F11" s="51"/>
      <c r="G11" s="48"/>
      <c r="H11" s="51"/>
      <c r="I11" s="51"/>
      <c r="J11" s="51"/>
      <c r="K11" s="51"/>
      <c r="L11" s="51"/>
      <c r="M11" s="53"/>
      <c r="N11" s="53"/>
      <c r="O11" s="55"/>
      <c r="P11" s="55"/>
      <c r="Q11" s="55"/>
      <c r="R11" s="55"/>
      <c r="S11" s="55"/>
      <c r="T11" s="55"/>
      <c r="U11" s="55"/>
      <c r="V11" s="55" t="str">
        <f>IFERROR(TRIM(RIGHT(V6,LEN(V6)-LEN(W6)-1)),"")</f>
        <v/>
      </c>
      <c r="W11" s="55" t="str">
        <f>IFERROR(LEFT(V11,FIND(",",V11)-1),V11)</f>
        <v/>
      </c>
    </row>
    <row r="12" spans="1:26" x14ac:dyDescent="0.2">
      <c r="A12" s="291" t="s">
        <v>1112</v>
      </c>
      <c r="B12" s="291" t="s">
        <v>1113</v>
      </c>
      <c r="C12" s="74" t="s">
        <v>112</v>
      </c>
      <c r="D12" s="291" t="s">
        <v>257</v>
      </c>
      <c r="E12" s="162"/>
      <c r="F12" s="76"/>
      <c r="G12" s="424"/>
      <c r="H12" s="76"/>
      <c r="I12" s="76"/>
      <c r="J12" s="76"/>
      <c r="K12" s="76"/>
      <c r="L12" s="76"/>
      <c r="M12" s="426"/>
      <c r="N12" s="133" t="s">
        <v>244</v>
      </c>
    </row>
    <row r="13" spans="1:26" ht="16" x14ac:dyDescent="0.2">
      <c r="A13" s="291" t="s">
        <v>896</v>
      </c>
      <c r="B13" s="188" t="s">
        <v>119</v>
      </c>
      <c r="C13" s="74" t="s">
        <v>112</v>
      </c>
      <c r="D13" s="291" t="s">
        <v>22</v>
      </c>
      <c r="E13" s="162" t="s">
        <v>127</v>
      </c>
      <c r="F13" s="76"/>
      <c r="G13" s="424"/>
      <c r="H13" s="76"/>
      <c r="I13" s="76"/>
      <c r="J13" s="291" t="s">
        <v>127</v>
      </c>
      <c r="K13" s="76"/>
      <c r="L13" s="76"/>
      <c r="M13" s="426"/>
      <c r="N13" s="133" t="s">
        <v>244</v>
      </c>
    </row>
    <row r="14" spans="1:26" ht="31" x14ac:dyDescent="0.2">
      <c r="A14" s="291" t="s">
        <v>1118</v>
      </c>
      <c r="B14" s="428" t="s">
        <v>1119</v>
      </c>
      <c r="C14" s="74" t="s">
        <v>112</v>
      </c>
      <c r="D14" s="291" t="s">
        <v>1121</v>
      </c>
      <c r="E14" s="162" t="s">
        <v>1122</v>
      </c>
      <c r="F14" s="76"/>
      <c r="G14" s="160" t="s">
        <v>1123</v>
      </c>
      <c r="H14" s="76"/>
      <c r="I14" s="76"/>
      <c r="J14" s="76"/>
      <c r="K14" s="76"/>
      <c r="L14" s="76"/>
      <c r="M14" s="426"/>
      <c r="N14" s="107" t="s">
        <v>244</v>
      </c>
    </row>
  </sheetData>
  <mergeCells count="1">
    <mergeCell ref="C2:D2"/>
  </mergeCells>
  <dataValidations count="1">
    <dataValidation type="list" allowBlank="1" showErrorMessage="1" sqref="C2" xr:uid="{00000000-0002-0000-1C00-000000000000}">
      <formula1>"Yes,No,Deleted"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27"/>
  <sheetViews>
    <sheetView showGridLines="0" workbookViewId="0"/>
  </sheetViews>
  <sheetFormatPr baseColWidth="10" defaultColWidth="17.33203125" defaultRowHeight="15" customHeight="1" x14ac:dyDescent="0.2"/>
  <cols>
    <col min="1" max="1" width="9.1640625" customWidth="1"/>
    <col min="2" max="2" width="36.33203125" customWidth="1"/>
    <col min="3" max="3" width="156.33203125" customWidth="1"/>
    <col min="4" max="4" width="9.1640625" customWidth="1"/>
  </cols>
  <sheetData>
    <row r="1" spans="1:4" ht="17.25" customHeight="1" x14ac:dyDescent="0.2">
      <c r="A1" s="6"/>
      <c r="B1" s="11" t="s">
        <v>6</v>
      </c>
      <c r="C1" s="15" t="s">
        <v>4</v>
      </c>
      <c r="D1" s="6"/>
    </row>
    <row r="2" spans="1:4" ht="15.75" customHeight="1" x14ac:dyDescent="0.2">
      <c r="A2" s="6"/>
      <c r="B2" s="16" t="s">
        <v>8</v>
      </c>
      <c r="C2" s="17" t="s">
        <v>9</v>
      </c>
      <c r="D2" s="6"/>
    </row>
    <row r="3" spans="1:4" ht="15.75" customHeight="1" x14ac:dyDescent="0.2">
      <c r="A3" s="6"/>
      <c r="B3" s="16" t="s">
        <v>10</v>
      </c>
      <c r="C3" s="17" t="s">
        <v>11</v>
      </c>
      <c r="D3" s="6"/>
    </row>
    <row r="4" spans="1:4" ht="15.75" customHeight="1" x14ac:dyDescent="0.2">
      <c r="A4" s="6"/>
      <c r="B4" s="16" t="s">
        <v>12</v>
      </c>
      <c r="C4" s="17" t="s">
        <v>13</v>
      </c>
      <c r="D4" s="6"/>
    </row>
    <row r="5" spans="1:4" ht="15.75" customHeight="1" x14ac:dyDescent="0.2">
      <c r="A5" s="6"/>
      <c r="B5" s="16" t="s">
        <v>14</v>
      </c>
      <c r="C5" s="17" t="s">
        <v>15</v>
      </c>
      <c r="D5" s="6"/>
    </row>
    <row r="6" spans="1:4" ht="88.5" customHeight="1" x14ac:dyDescent="0.2">
      <c r="A6" s="6"/>
      <c r="B6" s="16" t="s">
        <v>16</v>
      </c>
      <c r="C6" s="17" t="s">
        <v>17</v>
      </c>
      <c r="D6" s="6"/>
    </row>
    <row r="7" spans="1:4" ht="15.75" customHeight="1" x14ac:dyDescent="0.2">
      <c r="A7" s="6"/>
      <c r="B7" s="16" t="s">
        <v>18</v>
      </c>
      <c r="C7" s="17" t="s">
        <v>19</v>
      </c>
      <c r="D7" s="6"/>
    </row>
    <row r="8" spans="1:4" ht="15.75" customHeight="1" x14ac:dyDescent="0.2">
      <c r="A8" s="6"/>
      <c r="B8" s="16" t="s">
        <v>20</v>
      </c>
      <c r="C8" s="17" t="s">
        <v>21</v>
      </c>
      <c r="D8" s="6"/>
    </row>
    <row r="9" spans="1:4" ht="15.75" customHeight="1" x14ac:dyDescent="0.2">
      <c r="A9" s="6"/>
      <c r="B9" s="16" t="s">
        <v>22</v>
      </c>
      <c r="C9" s="17" t="s">
        <v>23</v>
      </c>
      <c r="D9" s="6"/>
    </row>
    <row r="10" spans="1:4" ht="15.75" customHeight="1" x14ac:dyDescent="0.2">
      <c r="A10" s="6"/>
      <c r="B10" s="16" t="s">
        <v>24</v>
      </c>
      <c r="C10" s="17" t="s">
        <v>25</v>
      </c>
      <c r="D10" s="6"/>
    </row>
    <row r="11" spans="1:4" ht="15.75" customHeight="1" x14ac:dyDescent="0.2">
      <c r="A11" s="6"/>
      <c r="B11" s="16" t="s">
        <v>26</v>
      </c>
      <c r="C11" s="17" t="s">
        <v>27</v>
      </c>
      <c r="D11" s="6"/>
    </row>
    <row r="12" spans="1:4" ht="15.75" customHeight="1" x14ac:dyDescent="0.2">
      <c r="A12" s="6"/>
      <c r="B12" s="16" t="s">
        <v>28</v>
      </c>
      <c r="C12" s="17" t="s">
        <v>29</v>
      </c>
      <c r="D12" s="6"/>
    </row>
    <row r="13" spans="1:4" ht="15.75" customHeight="1" x14ac:dyDescent="0.2">
      <c r="A13" s="6"/>
      <c r="B13" s="16" t="s">
        <v>30</v>
      </c>
      <c r="C13" s="17" t="s">
        <v>32</v>
      </c>
      <c r="D13" s="6"/>
    </row>
    <row r="14" spans="1:4" ht="15.75" customHeight="1" x14ac:dyDescent="0.2">
      <c r="A14" s="6"/>
      <c r="B14" s="16" t="s">
        <v>33</v>
      </c>
      <c r="C14" s="17" t="s">
        <v>34</v>
      </c>
      <c r="D14" s="6"/>
    </row>
    <row r="15" spans="1:4" ht="15.75" customHeight="1" x14ac:dyDescent="0.2">
      <c r="A15" s="6"/>
      <c r="B15" s="16" t="s">
        <v>35</v>
      </c>
      <c r="C15" s="17" t="s">
        <v>36</v>
      </c>
      <c r="D15" s="6"/>
    </row>
    <row r="16" spans="1:4" ht="15.75" customHeight="1" x14ac:dyDescent="0.2">
      <c r="A16" s="6"/>
      <c r="B16" s="16" t="s">
        <v>37</v>
      </c>
      <c r="C16" s="17" t="s">
        <v>38</v>
      </c>
      <c r="D16" s="6"/>
    </row>
    <row r="17" spans="1:4" ht="15.75" customHeight="1" x14ac:dyDescent="0.2">
      <c r="A17" s="6"/>
      <c r="B17" s="16" t="s">
        <v>39</v>
      </c>
      <c r="C17" s="17" t="s">
        <v>40</v>
      </c>
      <c r="D17" s="6"/>
    </row>
    <row r="18" spans="1:4" ht="15.75" customHeight="1" x14ac:dyDescent="0.2">
      <c r="A18" s="6"/>
      <c r="B18" s="16" t="s">
        <v>41</v>
      </c>
      <c r="C18" s="17" t="s">
        <v>42</v>
      </c>
      <c r="D18" s="6"/>
    </row>
    <row r="19" spans="1:4" ht="15.75" customHeight="1" x14ac:dyDescent="0.2">
      <c r="A19" s="6"/>
      <c r="B19" s="16" t="s">
        <v>43</v>
      </c>
      <c r="C19" s="17" t="s">
        <v>44</v>
      </c>
      <c r="D19" s="6"/>
    </row>
    <row r="20" spans="1:4" ht="15.75" customHeight="1" x14ac:dyDescent="0.2">
      <c r="A20" s="6"/>
      <c r="B20" s="16" t="s">
        <v>45</v>
      </c>
      <c r="C20" s="17" t="s">
        <v>46</v>
      </c>
      <c r="D20" s="6"/>
    </row>
    <row r="21" spans="1:4" ht="15.75" customHeight="1" x14ac:dyDescent="0.2">
      <c r="A21" s="6"/>
      <c r="B21" s="16" t="s">
        <v>48</v>
      </c>
      <c r="C21" s="17" t="s">
        <v>49</v>
      </c>
      <c r="D21" s="6"/>
    </row>
    <row r="22" spans="1:4" ht="15.75" customHeight="1" x14ac:dyDescent="0.2">
      <c r="A22" s="6"/>
      <c r="B22" s="16" t="s">
        <v>50</v>
      </c>
      <c r="C22" s="17" t="s">
        <v>51</v>
      </c>
      <c r="D22" s="6"/>
    </row>
    <row r="23" spans="1:4" ht="15.75" customHeight="1" x14ac:dyDescent="0.2">
      <c r="A23" s="6"/>
      <c r="B23" s="16" t="s">
        <v>52</v>
      </c>
      <c r="C23" s="17" t="s">
        <v>53</v>
      </c>
      <c r="D23" s="6"/>
    </row>
    <row r="24" spans="1:4" ht="15.75" customHeight="1" x14ac:dyDescent="0.2">
      <c r="A24" s="6"/>
      <c r="B24" s="16" t="s">
        <v>54</v>
      </c>
      <c r="C24" s="17" t="s">
        <v>55</v>
      </c>
      <c r="D24" s="6"/>
    </row>
    <row r="25" spans="1:4" ht="15.75" customHeight="1" x14ac:dyDescent="0.2">
      <c r="A25" s="6"/>
      <c r="B25" s="16" t="s">
        <v>56</v>
      </c>
      <c r="C25" s="17" t="s">
        <v>57</v>
      </c>
      <c r="D25" s="6"/>
    </row>
    <row r="26" spans="1:4" ht="15.75" customHeight="1" x14ac:dyDescent="0.2">
      <c r="A26" s="21"/>
      <c r="B26" s="21"/>
      <c r="C26" s="23"/>
      <c r="D26" s="21"/>
    </row>
    <row r="27" spans="1:4" ht="15.75" customHeight="1" x14ac:dyDescent="0.2">
      <c r="A27" s="21"/>
      <c r="B27" s="21"/>
      <c r="C27" s="23"/>
      <c r="D27" s="21"/>
    </row>
  </sheetData>
  <autoFilter ref="B1:C25" xr:uid="{00000000-0009-0000-0000-00000200000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Z10"/>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25.5" customWidth="1"/>
    <col min="2" max="2" width="34.5" customWidth="1"/>
    <col min="5" max="5" width="43" customWidth="1"/>
    <col min="7" max="7" width="27.5" customWidth="1"/>
    <col min="13" max="13" width="14.33203125" customWidth="1"/>
  </cols>
  <sheetData>
    <row r="1" spans="1:26" ht="31.5" customHeight="1" x14ac:dyDescent="0.2">
      <c r="A1" s="8" t="s">
        <v>5</v>
      </c>
      <c r="B1" s="408" t="s">
        <v>1086</v>
      </c>
      <c r="C1" s="10"/>
      <c r="D1" s="10"/>
      <c r="E1" s="10"/>
      <c r="F1" s="10"/>
      <c r="G1" s="10"/>
      <c r="H1" s="10"/>
      <c r="I1" s="10"/>
      <c r="J1" s="10"/>
      <c r="K1" s="10"/>
      <c r="L1" s="13"/>
      <c r="M1" s="14"/>
      <c r="N1" s="14"/>
      <c r="O1" s="18"/>
      <c r="P1" s="18"/>
      <c r="Q1" s="18"/>
      <c r="R1" s="18"/>
      <c r="S1" s="18"/>
      <c r="T1" s="18"/>
      <c r="U1" s="18"/>
      <c r="V1" s="18"/>
      <c r="W1" s="18"/>
    </row>
    <row r="2" spans="1:26"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6" ht="45" x14ac:dyDescent="0.2">
      <c r="A3" s="39" t="s">
        <v>61</v>
      </c>
      <c r="B3" s="39" t="s">
        <v>63</v>
      </c>
      <c r="C3" s="41" t="s">
        <v>64</v>
      </c>
      <c r="D3" s="39" t="s">
        <v>66</v>
      </c>
      <c r="E3" s="39" t="s">
        <v>67</v>
      </c>
      <c r="F3" s="39" t="s">
        <v>68</v>
      </c>
      <c r="G3" s="39" t="s">
        <v>69</v>
      </c>
      <c r="H3" s="41" t="s">
        <v>70</v>
      </c>
      <c r="I3" s="39" t="s">
        <v>71</v>
      </c>
      <c r="J3" s="39" t="s">
        <v>72</v>
      </c>
      <c r="K3" s="43" t="s">
        <v>73</v>
      </c>
      <c r="L3" s="39" t="s">
        <v>75</v>
      </c>
      <c r="M3" s="92" t="s">
        <v>76</v>
      </c>
      <c r="N3" s="45"/>
      <c r="O3" s="45"/>
      <c r="P3" s="45"/>
      <c r="Q3" s="45"/>
      <c r="R3" s="45"/>
      <c r="S3" s="45"/>
      <c r="T3" s="45"/>
      <c r="U3" s="45"/>
      <c r="V3" s="45"/>
      <c r="W3" s="45"/>
    </row>
    <row r="4" spans="1:26" ht="15.75" customHeight="1" x14ac:dyDescent="0.2">
      <c r="A4" s="414" t="s">
        <v>80</v>
      </c>
      <c r="B4" s="416"/>
      <c r="C4" s="416"/>
      <c r="D4" s="416"/>
      <c r="E4" s="49"/>
      <c r="F4" s="49"/>
      <c r="G4" s="416"/>
      <c r="H4" s="49"/>
      <c r="I4" s="49"/>
      <c r="J4" s="49"/>
      <c r="K4" s="49"/>
      <c r="L4" s="49"/>
      <c r="M4" s="425"/>
      <c r="N4" s="425"/>
      <c r="O4" s="427"/>
      <c r="P4" s="427"/>
      <c r="Q4" s="427"/>
      <c r="R4" s="427"/>
      <c r="S4" s="427"/>
      <c r="T4" s="427"/>
      <c r="U4" s="427"/>
      <c r="V4" s="427" t="str">
        <f>IFERROR(TRIM(RIGHT(#REF!,LEN(#REF!)-LEN(#REF!)-1)),"")</f>
        <v/>
      </c>
      <c r="W4" s="427" t="str">
        <f>IFERROR(LEFT(V4,FIND(",",V4)-1),V4)</f>
        <v/>
      </c>
      <c r="X4" s="429"/>
      <c r="Y4" s="429"/>
      <c r="Z4" s="429"/>
    </row>
    <row r="5" spans="1:26" ht="20.25" customHeight="1" x14ac:dyDescent="0.2">
      <c r="A5" s="232" t="s">
        <v>1097</v>
      </c>
      <c r="B5" s="232" t="s">
        <v>1098</v>
      </c>
      <c r="C5" s="277" t="s">
        <v>112</v>
      </c>
      <c r="D5" s="232" t="s">
        <v>41</v>
      </c>
      <c r="E5" s="431" t="s">
        <v>1099</v>
      </c>
      <c r="F5" s="234"/>
      <c r="G5" s="232" t="s">
        <v>1101</v>
      </c>
      <c r="H5" s="234"/>
      <c r="I5" s="234"/>
      <c r="J5" s="234"/>
      <c r="K5" s="234"/>
      <c r="L5" s="234"/>
      <c r="M5" s="100"/>
      <c r="N5" s="111"/>
      <c r="O5" s="111"/>
      <c r="P5" s="111"/>
      <c r="Q5" s="111"/>
      <c r="R5" s="111"/>
      <c r="S5" s="111"/>
      <c r="T5" s="111"/>
      <c r="U5" s="111"/>
      <c r="V5" s="111"/>
      <c r="W5" s="111"/>
    </row>
    <row r="6" spans="1:26" ht="20.25" customHeight="1" x14ac:dyDescent="0.2">
      <c r="A6" s="232" t="s">
        <v>1103</v>
      </c>
      <c r="B6" s="232" t="s">
        <v>1104</v>
      </c>
      <c r="C6" s="277" t="s">
        <v>112</v>
      </c>
      <c r="D6" s="232" t="s">
        <v>41</v>
      </c>
      <c r="E6" s="434" t="s">
        <v>1106</v>
      </c>
      <c r="F6" s="234"/>
      <c r="G6" s="232" t="s">
        <v>1108</v>
      </c>
      <c r="H6" s="234"/>
      <c r="I6" s="234"/>
      <c r="J6" s="234"/>
      <c r="K6" s="234"/>
      <c r="L6" s="234"/>
      <c r="M6" s="100"/>
      <c r="N6" s="111"/>
      <c r="O6" s="111"/>
      <c r="P6" s="111"/>
      <c r="Q6" s="111"/>
      <c r="R6" s="111"/>
      <c r="S6" s="111"/>
      <c r="T6" s="111"/>
      <c r="U6" s="111"/>
      <c r="V6" s="111"/>
      <c r="W6" s="111"/>
    </row>
    <row r="7" spans="1:26" ht="20.25" customHeight="1" x14ac:dyDescent="0.2">
      <c r="A7" s="232" t="s">
        <v>1109</v>
      </c>
      <c r="B7" s="232" t="s">
        <v>186</v>
      </c>
      <c r="C7" s="277" t="s">
        <v>112</v>
      </c>
      <c r="D7" s="232" t="s">
        <v>200</v>
      </c>
      <c r="E7" s="234"/>
      <c r="F7" s="234"/>
      <c r="G7" s="234"/>
      <c r="H7" s="234"/>
      <c r="I7" s="234"/>
      <c r="J7" s="234"/>
      <c r="K7" s="234"/>
      <c r="L7" s="234"/>
      <c r="M7" s="100"/>
      <c r="N7" s="111"/>
      <c r="O7" s="111"/>
      <c r="P7" s="111"/>
      <c r="Q7" s="111"/>
      <c r="R7" s="111"/>
      <c r="S7" s="111"/>
      <c r="T7" s="111"/>
      <c r="U7" s="111"/>
      <c r="V7" s="111"/>
      <c r="W7" s="111"/>
    </row>
    <row r="8" spans="1:26" ht="20.25" customHeight="1" x14ac:dyDescent="0.2">
      <c r="A8" s="232" t="s">
        <v>1110</v>
      </c>
      <c r="B8" s="232" t="s">
        <v>1111</v>
      </c>
      <c r="C8" s="277" t="s">
        <v>112</v>
      </c>
      <c r="D8" s="232" t="s">
        <v>41</v>
      </c>
      <c r="E8" s="232" t="s">
        <v>1114</v>
      </c>
      <c r="F8" s="234"/>
      <c r="G8" s="232" t="s">
        <v>1115</v>
      </c>
      <c r="H8" s="234"/>
      <c r="I8" s="234"/>
      <c r="J8" s="234"/>
      <c r="K8" s="234"/>
      <c r="L8" s="234"/>
      <c r="M8" s="100"/>
      <c r="N8" s="111"/>
      <c r="O8" s="111"/>
      <c r="P8" s="111"/>
      <c r="Q8" s="111"/>
      <c r="R8" s="111"/>
      <c r="S8" s="111"/>
      <c r="T8" s="111"/>
      <c r="U8" s="111"/>
      <c r="V8" s="111"/>
      <c r="W8" s="111"/>
    </row>
    <row r="9" spans="1:26" ht="20.25" customHeight="1" x14ac:dyDescent="0.2">
      <c r="A9" s="232" t="s">
        <v>1116</v>
      </c>
      <c r="B9" s="232" t="s">
        <v>1117</v>
      </c>
      <c r="C9" s="277" t="s">
        <v>112</v>
      </c>
      <c r="D9" s="232" t="s">
        <v>12</v>
      </c>
      <c r="E9" s="232" t="s">
        <v>1120</v>
      </c>
      <c r="F9" s="234"/>
      <c r="G9" s="234"/>
      <c r="H9" s="234"/>
      <c r="I9" s="234"/>
      <c r="J9" s="234"/>
      <c r="K9" s="234"/>
      <c r="L9" s="234"/>
      <c r="M9" s="100"/>
      <c r="N9" s="111"/>
      <c r="O9" s="111"/>
      <c r="P9" s="111"/>
      <c r="Q9" s="111"/>
      <c r="R9" s="111"/>
      <c r="S9" s="111"/>
      <c r="T9" s="111"/>
      <c r="U9" s="111"/>
      <c r="V9" s="111"/>
      <c r="W9" s="111"/>
    </row>
    <row r="10" spans="1:26" ht="20.25" customHeight="1" x14ac:dyDescent="0.2">
      <c r="A10" s="232" t="s">
        <v>1124</v>
      </c>
      <c r="B10" s="232" t="s">
        <v>1125</v>
      </c>
      <c r="C10" s="277" t="s">
        <v>112</v>
      </c>
      <c r="D10" s="232" t="s">
        <v>138</v>
      </c>
      <c r="E10" s="232"/>
      <c r="F10" s="234"/>
      <c r="G10" s="234"/>
      <c r="H10" s="234"/>
      <c r="I10" s="234"/>
      <c r="J10" s="234"/>
      <c r="K10" s="234"/>
      <c r="L10" s="234"/>
      <c r="M10" s="123"/>
      <c r="N10" s="111"/>
      <c r="O10" s="111"/>
      <c r="P10" s="111"/>
      <c r="Q10" s="111"/>
      <c r="R10" s="111"/>
      <c r="S10" s="111"/>
      <c r="T10" s="111"/>
      <c r="U10" s="111"/>
      <c r="V10" s="111"/>
      <c r="W10" s="111"/>
      <c r="X10" s="426"/>
      <c r="Y10" s="426"/>
      <c r="Z10" s="426"/>
    </row>
  </sheetData>
  <mergeCells count="1">
    <mergeCell ref="C2:D2"/>
  </mergeCells>
  <dataValidations count="1">
    <dataValidation type="list" allowBlank="1" showErrorMessage="1" sqref="C2" xr:uid="{00000000-0002-0000-1D00-000000000000}">
      <formula1>"Yes,No,Deleted"</formula1>
    </dataValidation>
  </dataValidations>
  <hyperlinks>
    <hyperlink ref="E6" r:id="rId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Z8"/>
  <sheetViews>
    <sheetView workbookViewId="0"/>
  </sheetViews>
  <sheetFormatPr baseColWidth="10" defaultColWidth="17.33203125" defaultRowHeight="15" customHeight="1" x14ac:dyDescent="0.2"/>
  <cols>
    <col min="2" max="2" width="30.33203125" customWidth="1"/>
    <col min="4" max="4" width="22.5" customWidth="1"/>
    <col min="13" max="13" width="14.33203125" customWidth="1"/>
  </cols>
  <sheetData>
    <row r="1" spans="1:26" ht="31.5" customHeight="1" x14ac:dyDescent="0.2">
      <c r="A1" s="8" t="s">
        <v>5</v>
      </c>
      <c r="B1" s="408" t="s">
        <v>1126</v>
      </c>
      <c r="C1" s="10"/>
      <c r="D1" s="10"/>
      <c r="E1" s="10"/>
      <c r="F1" s="10"/>
      <c r="G1" s="10"/>
      <c r="H1" s="10"/>
      <c r="I1" s="10"/>
      <c r="J1" s="10"/>
      <c r="K1" s="10"/>
      <c r="L1" s="13"/>
      <c r="M1" s="14"/>
      <c r="N1" s="14"/>
      <c r="O1" s="18"/>
      <c r="P1" s="18"/>
      <c r="Q1" s="18"/>
      <c r="R1" s="18"/>
      <c r="S1" s="18"/>
      <c r="T1" s="18"/>
      <c r="U1" s="18"/>
      <c r="V1" s="18"/>
      <c r="W1" s="18"/>
    </row>
    <row r="2" spans="1:26"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6" ht="51" x14ac:dyDescent="0.2">
      <c r="A3" s="435" t="s">
        <v>61</v>
      </c>
      <c r="B3" s="435" t="s">
        <v>63</v>
      </c>
      <c r="C3" s="436" t="s">
        <v>64</v>
      </c>
      <c r="D3" s="435" t="s">
        <v>66</v>
      </c>
      <c r="E3" s="435" t="s">
        <v>67</v>
      </c>
      <c r="F3" s="435" t="s">
        <v>68</v>
      </c>
      <c r="G3" s="435" t="s">
        <v>69</v>
      </c>
      <c r="H3" s="436" t="s">
        <v>70</v>
      </c>
      <c r="I3" s="435" t="s">
        <v>71</v>
      </c>
      <c r="J3" s="435" t="s">
        <v>72</v>
      </c>
      <c r="K3" s="92" t="s">
        <v>73</v>
      </c>
      <c r="L3" s="435" t="s">
        <v>75</v>
      </c>
      <c r="M3" s="92" t="s">
        <v>76</v>
      </c>
      <c r="N3" s="437"/>
      <c r="O3" s="437"/>
      <c r="P3" s="437"/>
      <c r="Q3" s="437"/>
      <c r="R3" s="45"/>
      <c r="S3" s="45"/>
      <c r="T3" s="45"/>
      <c r="U3" s="45"/>
      <c r="V3" s="45"/>
      <c r="W3" s="45"/>
    </row>
    <row r="4" spans="1:26" ht="15.75" customHeight="1" x14ac:dyDescent="0.2">
      <c r="A4" s="414" t="s">
        <v>80</v>
      </c>
      <c r="B4" s="416"/>
      <c r="C4" s="416"/>
      <c r="D4" s="416"/>
      <c r="E4" s="49"/>
      <c r="F4" s="49"/>
      <c r="G4" s="416"/>
      <c r="H4" s="49"/>
      <c r="I4" s="49"/>
      <c r="J4" s="49"/>
      <c r="K4" s="49"/>
      <c r="L4" s="49"/>
      <c r="M4" s="425"/>
      <c r="N4" s="425"/>
      <c r="O4" s="427"/>
      <c r="P4" s="427"/>
      <c r="Q4" s="427"/>
      <c r="R4" s="427"/>
      <c r="S4" s="427"/>
      <c r="T4" s="427"/>
      <c r="U4" s="427"/>
      <c r="V4" s="427" t="str">
        <f>IFERROR(TRIM(RIGHT(#REF!,LEN(#REF!)-LEN(#REF!)-1)),"")</f>
        <v/>
      </c>
      <c r="W4" s="427" t="str">
        <f>IFERROR(LEFT(V4,FIND(",",V4)-1),V4)</f>
        <v/>
      </c>
      <c r="X4" s="429"/>
      <c r="Y4" s="429"/>
      <c r="Z4" s="429"/>
    </row>
    <row r="5" spans="1:26" ht="34" x14ac:dyDescent="0.2">
      <c r="A5" s="439" t="s">
        <v>1129</v>
      </c>
      <c r="B5" s="441" t="s">
        <v>1130</v>
      </c>
      <c r="C5" s="442" t="s">
        <v>112</v>
      </c>
      <c r="D5" s="441" t="s">
        <v>1139</v>
      </c>
      <c r="E5" s="443"/>
      <c r="F5" s="443"/>
      <c r="G5" s="443"/>
      <c r="H5" s="443"/>
      <c r="I5" s="443"/>
      <c r="J5" s="443"/>
      <c r="K5" s="443"/>
      <c r="L5" s="443"/>
      <c r="M5" s="100"/>
      <c r="N5" s="445"/>
      <c r="O5" s="445"/>
      <c r="P5" s="445"/>
      <c r="Q5" s="445"/>
      <c r="R5" s="84"/>
      <c r="S5" s="84"/>
      <c r="T5" s="84"/>
      <c r="U5" s="84"/>
      <c r="V5" s="84"/>
      <c r="W5" s="84"/>
    </row>
    <row r="6" spans="1:26" ht="34" x14ac:dyDescent="0.2">
      <c r="A6" s="439" t="s">
        <v>59</v>
      </c>
      <c r="B6" s="441" t="s">
        <v>305</v>
      </c>
      <c r="C6" s="442" t="s">
        <v>112</v>
      </c>
      <c r="D6" s="441" t="s">
        <v>1144</v>
      </c>
      <c r="E6" s="443"/>
      <c r="F6" s="443"/>
      <c r="G6" s="443"/>
      <c r="H6" s="443"/>
      <c r="I6" s="443"/>
      <c r="J6" s="443"/>
      <c r="K6" s="443"/>
      <c r="L6" s="443"/>
      <c r="M6" s="100"/>
      <c r="N6" s="445"/>
      <c r="O6" s="445"/>
      <c r="P6" s="445"/>
      <c r="Q6" s="445"/>
      <c r="R6" s="84"/>
      <c r="S6" s="84"/>
      <c r="T6" s="84"/>
      <c r="U6" s="84"/>
      <c r="V6" s="84"/>
      <c r="W6" s="84"/>
    </row>
    <row r="7" spans="1:26" ht="34" x14ac:dyDescent="0.2">
      <c r="A7" s="439" t="s">
        <v>1146</v>
      </c>
      <c r="B7" s="441" t="s">
        <v>186</v>
      </c>
      <c r="C7" s="442" t="s">
        <v>112</v>
      </c>
      <c r="D7" s="441" t="s">
        <v>559</v>
      </c>
      <c r="E7" s="443"/>
      <c r="F7" s="443"/>
      <c r="G7" s="443"/>
      <c r="H7" s="443"/>
      <c r="I7" s="443"/>
      <c r="J7" s="443"/>
      <c r="K7" s="443"/>
      <c r="L7" s="443"/>
      <c r="M7" s="100"/>
      <c r="N7" s="445"/>
      <c r="O7" s="445"/>
      <c r="P7" s="445"/>
      <c r="Q7" s="445"/>
      <c r="R7" s="84"/>
      <c r="S7" s="84"/>
      <c r="T7" s="84"/>
      <c r="U7" s="84"/>
      <c r="V7" s="84"/>
      <c r="W7" s="84"/>
    </row>
    <row r="8" spans="1:26" ht="85" x14ac:dyDescent="0.2">
      <c r="A8" s="439" t="s">
        <v>1148</v>
      </c>
      <c r="B8" s="439" t="s">
        <v>1149</v>
      </c>
      <c r="C8" s="442" t="s">
        <v>112</v>
      </c>
      <c r="D8" s="441" t="s">
        <v>1150</v>
      </c>
      <c r="E8" s="443"/>
      <c r="F8" s="443"/>
      <c r="G8" s="441" t="s">
        <v>1151</v>
      </c>
      <c r="H8" s="443"/>
      <c r="I8" s="443"/>
      <c r="J8" s="443"/>
      <c r="K8" s="443"/>
      <c r="L8" s="443"/>
      <c r="M8" s="100"/>
      <c r="N8" s="445"/>
      <c r="O8" s="445"/>
      <c r="P8" s="445"/>
      <c r="Q8" s="445"/>
      <c r="R8" s="84"/>
      <c r="S8" s="84"/>
      <c r="T8" s="84"/>
      <c r="U8" s="84"/>
      <c r="V8" s="84"/>
      <c r="W8" s="84"/>
    </row>
  </sheetData>
  <mergeCells count="1">
    <mergeCell ref="C2:D2"/>
  </mergeCells>
  <dataValidations count="1">
    <dataValidation type="list" allowBlank="1" showErrorMessage="1" sqref="C2" xr:uid="{00000000-0002-0000-1E00-000000000000}">
      <formula1>"Yes,No,Deleted"</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Z11"/>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2" max="2" width="34" customWidth="1"/>
    <col min="5" max="5" width="58.83203125" customWidth="1"/>
    <col min="13" max="13" width="14.33203125" customWidth="1"/>
  </cols>
  <sheetData>
    <row r="1" spans="1:26" ht="31.5" customHeight="1" x14ac:dyDescent="0.2">
      <c r="A1" s="192" t="s">
        <v>5</v>
      </c>
      <c r="B1" s="193" t="s">
        <v>1127</v>
      </c>
      <c r="C1" s="10"/>
      <c r="D1" s="10"/>
      <c r="E1" s="10"/>
      <c r="F1" s="10"/>
      <c r="G1" s="10"/>
      <c r="H1" s="10"/>
      <c r="I1" s="10"/>
      <c r="J1" s="10"/>
      <c r="K1" s="10"/>
      <c r="L1" s="13"/>
      <c r="M1" s="227"/>
      <c r="N1" s="227"/>
      <c r="O1" s="229"/>
      <c r="P1" s="229"/>
      <c r="Q1" s="229"/>
      <c r="R1" s="229"/>
      <c r="S1" s="229"/>
      <c r="T1" s="229"/>
      <c r="U1" s="229"/>
      <c r="V1" s="229"/>
      <c r="W1" s="229"/>
      <c r="X1" s="326"/>
      <c r="Y1" s="326"/>
      <c r="Z1" s="326"/>
    </row>
    <row r="2" spans="1:26" ht="17" x14ac:dyDescent="0.2">
      <c r="A2" s="196" t="s">
        <v>31</v>
      </c>
      <c r="B2" s="197" t="s">
        <v>47</v>
      </c>
      <c r="C2" s="527" t="s">
        <v>58</v>
      </c>
      <c r="D2" s="517"/>
      <c r="E2" s="28"/>
      <c r="F2" s="29"/>
      <c r="G2" s="29"/>
      <c r="H2" s="29"/>
      <c r="I2" s="29"/>
      <c r="J2" s="31"/>
      <c r="K2" s="33"/>
      <c r="L2" s="33"/>
      <c r="M2" s="230"/>
      <c r="N2" s="67">
        <f>IFERROR(LEFT(M2,FIND(",",M2)-1),M2)</f>
        <v>0</v>
      </c>
      <c r="O2" s="67"/>
      <c r="P2" s="67"/>
      <c r="Q2" s="67"/>
      <c r="R2" s="67"/>
      <c r="S2" s="67"/>
      <c r="T2" s="67"/>
      <c r="U2" s="67"/>
      <c r="V2" s="67"/>
      <c r="W2" s="67"/>
      <c r="X2" s="326"/>
      <c r="Y2" s="326"/>
      <c r="Z2" s="326"/>
    </row>
    <row r="3" spans="1:26" ht="45" x14ac:dyDescent="0.2">
      <c r="A3" s="39" t="s">
        <v>61</v>
      </c>
      <c r="B3" s="39" t="s">
        <v>63</v>
      </c>
      <c r="C3" s="41" t="s">
        <v>64</v>
      </c>
      <c r="D3" s="39" t="s">
        <v>66</v>
      </c>
      <c r="E3" s="39" t="s">
        <v>67</v>
      </c>
      <c r="F3" s="39" t="s">
        <v>68</v>
      </c>
      <c r="G3" s="39" t="s">
        <v>69</v>
      </c>
      <c r="H3" s="41" t="s">
        <v>70</v>
      </c>
      <c r="I3" s="39" t="s">
        <v>71</v>
      </c>
      <c r="J3" s="39" t="s">
        <v>72</v>
      </c>
      <c r="K3" s="43" t="s">
        <v>73</v>
      </c>
      <c r="L3" s="39" t="s">
        <v>75</v>
      </c>
      <c r="M3" s="92" t="s">
        <v>76</v>
      </c>
      <c r="N3" s="45"/>
      <c r="O3" s="45"/>
      <c r="P3" s="45"/>
      <c r="Q3" s="45"/>
      <c r="R3" s="45"/>
      <c r="S3" s="45"/>
      <c r="T3" s="45"/>
      <c r="U3" s="45"/>
      <c r="V3" s="45"/>
      <c r="W3" s="45"/>
      <c r="X3" s="326"/>
      <c r="Y3" s="326"/>
      <c r="Z3" s="326"/>
    </row>
    <row r="4" spans="1:26" ht="15.75" customHeight="1" x14ac:dyDescent="0.2">
      <c r="A4" s="414" t="s">
        <v>80</v>
      </c>
      <c r="B4" s="284"/>
      <c r="C4" s="284"/>
      <c r="D4" s="284"/>
      <c r="E4" s="285"/>
      <c r="F4" s="286"/>
      <c r="G4" s="284"/>
      <c r="H4" s="286"/>
      <c r="I4" s="286"/>
      <c r="J4" s="286"/>
      <c r="K4" s="286"/>
      <c r="L4" s="286"/>
      <c r="M4" s="288"/>
      <c r="N4" s="288"/>
      <c r="O4" s="289"/>
      <c r="P4" s="289"/>
      <c r="Q4" s="289"/>
      <c r="R4" s="289"/>
      <c r="S4" s="289"/>
      <c r="T4" s="289"/>
      <c r="U4" s="289"/>
      <c r="V4" s="289" t="str">
        <f>IFERROR(TRIM(RIGHT(#REF!,LEN(#REF!)-LEN(#REF!)-1)),"")</f>
        <v/>
      </c>
      <c r="W4" s="289" t="str">
        <f>IFERROR(LEFT(V4,FIND(",",V4)-1),V4)</f>
        <v/>
      </c>
      <c r="X4" s="326"/>
      <c r="Y4" s="326"/>
      <c r="Z4" s="326"/>
    </row>
    <row r="5" spans="1:26" ht="20.25" customHeight="1" x14ac:dyDescent="0.2">
      <c r="A5" s="438" t="s">
        <v>1128</v>
      </c>
      <c r="B5" s="97" t="s">
        <v>186</v>
      </c>
      <c r="C5" s="238" t="s">
        <v>112</v>
      </c>
      <c r="D5" s="97" t="s">
        <v>948</v>
      </c>
      <c r="E5" s="97"/>
      <c r="F5" s="102"/>
      <c r="G5" s="102"/>
      <c r="H5" s="102"/>
      <c r="I5" s="102"/>
      <c r="J5" s="102"/>
      <c r="K5" s="102"/>
      <c r="L5" s="102"/>
      <c r="M5" s="100"/>
      <c r="N5" s="84"/>
      <c r="O5" s="84"/>
      <c r="P5" s="84"/>
      <c r="Q5" s="84"/>
      <c r="R5" s="84"/>
      <c r="S5" s="84"/>
      <c r="T5" s="84"/>
      <c r="U5" s="84"/>
      <c r="V5" s="84"/>
      <c r="W5" s="84"/>
      <c r="X5" s="440"/>
      <c r="Y5" s="440"/>
      <c r="Z5" s="440"/>
    </row>
    <row r="6" spans="1:26" ht="225" x14ac:dyDescent="0.2">
      <c r="A6" s="438" t="s">
        <v>1131</v>
      </c>
      <c r="B6" s="97" t="s">
        <v>1132</v>
      </c>
      <c r="C6" s="238" t="s">
        <v>112</v>
      </c>
      <c r="D6" s="97" t="s">
        <v>41</v>
      </c>
      <c r="E6" s="97" t="s">
        <v>1133</v>
      </c>
      <c r="F6" s="102"/>
      <c r="G6" s="97" t="s">
        <v>1134</v>
      </c>
      <c r="H6" s="102"/>
      <c r="I6" s="102"/>
      <c r="J6" s="102"/>
      <c r="K6" s="102"/>
      <c r="L6" s="102"/>
      <c r="M6" s="100"/>
      <c r="N6" s="84"/>
      <c r="O6" s="84"/>
      <c r="P6" s="84"/>
      <c r="Q6" s="84"/>
      <c r="R6" s="84"/>
      <c r="S6" s="84"/>
      <c r="T6" s="84"/>
      <c r="U6" s="84"/>
      <c r="V6" s="84"/>
      <c r="W6" s="84"/>
      <c r="X6" s="440"/>
      <c r="Y6" s="440"/>
      <c r="Z6" s="440"/>
    </row>
    <row r="7" spans="1:26" ht="20.25" customHeight="1" x14ac:dyDescent="0.2">
      <c r="A7" s="438" t="s">
        <v>1135</v>
      </c>
      <c r="B7" s="438" t="s">
        <v>1136</v>
      </c>
      <c r="C7" s="238" t="s">
        <v>112</v>
      </c>
      <c r="D7" s="97" t="s">
        <v>223</v>
      </c>
      <c r="E7" s="97" t="s">
        <v>1137</v>
      </c>
      <c r="F7" s="102"/>
      <c r="G7" s="102"/>
      <c r="H7" s="102"/>
      <c r="I7" s="102"/>
      <c r="J7" s="102"/>
      <c r="K7" s="102"/>
      <c r="L7" s="102"/>
      <c r="M7" s="100"/>
      <c r="N7" s="84"/>
      <c r="O7" s="84"/>
      <c r="P7" s="84"/>
      <c r="Q7" s="84"/>
      <c r="R7" s="84"/>
      <c r="S7" s="84"/>
      <c r="T7" s="84"/>
      <c r="U7" s="84"/>
      <c r="V7" s="84"/>
      <c r="W7" s="84"/>
      <c r="X7" s="440"/>
      <c r="Y7" s="440"/>
      <c r="Z7" s="440"/>
    </row>
    <row r="8" spans="1:26" ht="20.25" customHeight="1" x14ac:dyDescent="0.2">
      <c r="A8" s="339" t="s">
        <v>1138</v>
      </c>
      <c r="B8" s="339" t="s">
        <v>1140</v>
      </c>
      <c r="C8" s="277" t="s">
        <v>112</v>
      </c>
      <c r="D8" s="142" t="s">
        <v>138</v>
      </c>
      <c r="E8" s="142"/>
      <c r="F8" s="132"/>
      <c r="G8" s="132"/>
      <c r="H8" s="132"/>
      <c r="I8" s="132"/>
      <c r="J8" s="132"/>
      <c r="K8" s="132"/>
      <c r="L8" s="132"/>
      <c r="M8" s="123"/>
      <c r="N8" s="111"/>
      <c r="O8" s="111"/>
      <c r="P8" s="111"/>
      <c r="Q8" s="111"/>
      <c r="R8" s="111"/>
      <c r="S8" s="111"/>
      <c r="T8" s="111"/>
      <c r="U8" s="111"/>
      <c r="V8" s="111"/>
      <c r="W8" s="111"/>
      <c r="X8" s="444"/>
      <c r="Y8" s="444"/>
      <c r="Z8" s="444"/>
    </row>
    <row r="9" spans="1:26" ht="20.25" customHeight="1" x14ac:dyDescent="0.2">
      <c r="A9" s="339" t="s">
        <v>1141</v>
      </c>
      <c r="B9" s="339" t="s">
        <v>1142</v>
      </c>
      <c r="C9" s="277" t="s">
        <v>112</v>
      </c>
      <c r="D9" s="142" t="s">
        <v>188</v>
      </c>
      <c r="E9" s="142"/>
      <c r="F9" s="132"/>
      <c r="G9" s="132"/>
      <c r="H9" s="132"/>
      <c r="I9" s="132"/>
      <c r="J9" s="132"/>
      <c r="K9" s="132"/>
      <c r="L9" s="132"/>
      <c r="M9" s="123"/>
      <c r="N9" s="111"/>
      <c r="O9" s="111"/>
      <c r="P9" s="111"/>
      <c r="Q9" s="111"/>
      <c r="R9" s="111"/>
      <c r="S9" s="111"/>
      <c r="T9" s="111"/>
      <c r="U9" s="111"/>
      <c r="V9" s="111"/>
      <c r="W9" s="111"/>
      <c r="X9" s="444"/>
      <c r="Y9" s="444"/>
      <c r="Z9" s="444"/>
    </row>
    <row r="10" spans="1:26" ht="20.25" customHeight="1" x14ac:dyDescent="0.2">
      <c r="A10" s="438" t="s">
        <v>1110</v>
      </c>
      <c r="B10" s="97" t="s">
        <v>1111</v>
      </c>
      <c r="C10" s="238" t="s">
        <v>112</v>
      </c>
      <c r="D10" s="97" t="s">
        <v>41</v>
      </c>
      <c r="E10" s="97" t="s">
        <v>1143</v>
      </c>
      <c r="F10" s="102"/>
      <c r="G10" s="97" t="s">
        <v>1145</v>
      </c>
      <c r="H10" s="102"/>
      <c r="I10" s="102"/>
      <c r="J10" s="102"/>
      <c r="K10" s="102"/>
      <c r="L10" s="102"/>
      <c r="M10" s="100"/>
      <c r="N10" s="84"/>
      <c r="O10" s="84"/>
      <c r="P10" s="84"/>
      <c r="Q10" s="84"/>
      <c r="R10" s="84"/>
      <c r="S10" s="84"/>
      <c r="T10" s="84"/>
      <c r="U10" s="84"/>
      <c r="V10" s="84"/>
      <c r="W10" s="84"/>
      <c r="X10" s="440"/>
      <c r="Y10" s="440"/>
      <c r="Z10" s="440"/>
    </row>
    <row r="11" spans="1:26" ht="20.25" customHeight="1" x14ac:dyDescent="0.2">
      <c r="A11" s="438" t="s">
        <v>1116</v>
      </c>
      <c r="B11" s="97" t="s">
        <v>1117</v>
      </c>
      <c r="C11" s="238" t="s">
        <v>112</v>
      </c>
      <c r="D11" s="97" t="s">
        <v>223</v>
      </c>
      <c r="E11" s="97" t="s">
        <v>1147</v>
      </c>
      <c r="F11" s="102"/>
      <c r="G11" s="102"/>
      <c r="H11" s="102"/>
      <c r="I11" s="102"/>
      <c r="J11" s="102"/>
      <c r="K11" s="102"/>
      <c r="L11" s="102"/>
      <c r="M11" s="100"/>
      <c r="N11" s="84"/>
      <c r="O11" s="84"/>
      <c r="P11" s="84"/>
      <c r="Q11" s="84"/>
      <c r="R11" s="84"/>
      <c r="S11" s="84"/>
      <c r="T11" s="84"/>
      <c r="U11" s="84"/>
      <c r="V11" s="84"/>
      <c r="W11" s="84"/>
      <c r="X11" s="440"/>
      <c r="Y11" s="440"/>
      <c r="Z11" s="440"/>
    </row>
  </sheetData>
  <mergeCells count="1">
    <mergeCell ref="C2:D2"/>
  </mergeCells>
  <dataValidations count="1">
    <dataValidation type="list" allowBlank="1" showErrorMessage="1" sqref="C2" xr:uid="{00000000-0002-0000-1F00-000000000000}">
      <formula1>"Yes,No,Deleted"</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Z9"/>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24.33203125" customWidth="1"/>
    <col min="2" max="2" width="21.5" customWidth="1"/>
    <col min="4" max="4" width="23.5" customWidth="1"/>
    <col min="5" max="5" width="32.5" customWidth="1"/>
    <col min="13" max="13" width="14.33203125" customWidth="1"/>
  </cols>
  <sheetData>
    <row r="1" spans="1:26" ht="31.5" customHeight="1" x14ac:dyDescent="0.2">
      <c r="A1" s="446" t="s">
        <v>5</v>
      </c>
      <c r="B1" s="408" t="s">
        <v>1154</v>
      </c>
      <c r="C1" s="10"/>
      <c r="D1" s="10"/>
      <c r="E1" s="10"/>
      <c r="F1" s="10"/>
      <c r="G1" s="10"/>
      <c r="H1" s="10"/>
      <c r="I1" s="10"/>
      <c r="J1" s="10"/>
      <c r="K1" s="10"/>
      <c r="L1" s="13"/>
      <c r="M1" s="14"/>
      <c r="N1" s="14"/>
      <c r="O1" s="18"/>
      <c r="P1" s="18"/>
      <c r="Q1" s="18"/>
      <c r="R1" s="18"/>
      <c r="S1" s="18"/>
      <c r="T1" s="18"/>
      <c r="U1" s="18"/>
      <c r="V1" s="18"/>
      <c r="W1" s="18"/>
    </row>
    <row r="2" spans="1:26"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6" ht="45" x14ac:dyDescent="0.2">
      <c r="A3" s="39" t="s">
        <v>61</v>
      </c>
      <c r="B3" s="39" t="s">
        <v>63</v>
      </c>
      <c r="C3" s="41" t="s">
        <v>64</v>
      </c>
      <c r="D3" s="39" t="s">
        <v>66</v>
      </c>
      <c r="E3" s="39" t="s">
        <v>67</v>
      </c>
      <c r="F3" s="39" t="s">
        <v>68</v>
      </c>
      <c r="G3" s="39" t="s">
        <v>69</v>
      </c>
      <c r="H3" s="41" t="s">
        <v>70</v>
      </c>
      <c r="I3" s="39" t="s">
        <v>71</v>
      </c>
      <c r="J3" s="39" t="s">
        <v>72</v>
      </c>
      <c r="K3" s="43" t="s">
        <v>73</v>
      </c>
      <c r="L3" s="39" t="s">
        <v>75</v>
      </c>
      <c r="M3" s="92" t="s">
        <v>76</v>
      </c>
      <c r="N3" s="45"/>
      <c r="O3" s="45"/>
      <c r="P3" s="45"/>
      <c r="Q3" s="45"/>
      <c r="R3" s="45"/>
      <c r="S3" s="45"/>
      <c r="T3" s="45"/>
      <c r="U3" s="45"/>
      <c r="V3" s="45"/>
      <c r="W3" s="45"/>
    </row>
    <row r="4" spans="1:26" ht="15.75" customHeight="1" x14ac:dyDescent="0.2">
      <c r="A4" s="414" t="s">
        <v>80</v>
      </c>
      <c r="B4" s="416"/>
      <c r="C4" s="416"/>
      <c r="D4" s="416"/>
      <c r="E4" s="49"/>
      <c r="F4" s="49"/>
      <c r="G4" s="416"/>
      <c r="H4" s="49"/>
      <c r="I4" s="49"/>
      <c r="J4" s="49"/>
      <c r="K4" s="49"/>
      <c r="L4" s="49"/>
      <c r="M4" s="425"/>
      <c r="N4" s="425"/>
      <c r="O4" s="427"/>
      <c r="P4" s="427"/>
      <c r="Q4" s="427"/>
      <c r="R4" s="427"/>
      <c r="S4" s="427"/>
      <c r="T4" s="427"/>
      <c r="U4" s="427"/>
      <c r="V4" s="427" t="str">
        <f>IFERROR(TRIM(RIGHT(#REF!,LEN(#REF!)-LEN(#REF!)-1)),"")</f>
        <v/>
      </c>
      <c r="W4" s="427" t="str">
        <f>IFERROR(LEFT(V4,FIND(",",V4)-1),V4)</f>
        <v/>
      </c>
      <c r="X4" s="429"/>
      <c r="Y4" s="429"/>
      <c r="Z4" s="429"/>
    </row>
    <row r="5" spans="1:26" x14ac:dyDescent="0.2">
      <c r="A5" s="232" t="s">
        <v>1127</v>
      </c>
      <c r="B5" s="232" t="s">
        <v>1157</v>
      </c>
      <c r="C5" s="277" t="s">
        <v>112</v>
      </c>
      <c r="D5" s="232" t="s">
        <v>1158</v>
      </c>
      <c r="E5" s="234"/>
      <c r="F5" s="234"/>
      <c r="G5" s="234"/>
      <c r="H5" s="234"/>
      <c r="I5" s="234"/>
      <c r="J5" s="234"/>
      <c r="K5" s="234"/>
      <c r="L5" s="234"/>
      <c r="M5" s="123"/>
      <c r="N5" s="111"/>
      <c r="O5" s="111"/>
      <c r="P5" s="111"/>
      <c r="Q5" s="111"/>
      <c r="R5" s="111"/>
      <c r="S5" s="111"/>
      <c r="T5" s="111"/>
      <c r="U5" s="111"/>
      <c r="V5" s="111"/>
      <c r="W5" s="111"/>
      <c r="X5" s="426"/>
      <c r="Y5" s="426"/>
      <c r="Z5" s="426"/>
    </row>
    <row r="6" spans="1:26" ht="20.25" customHeight="1" x14ac:dyDescent="0.2">
      <c r="A6" s="263" t="s">
        <v>1159</v>
      </c>
      <c r="B6" s="265" t="s">
        <v>1160</v>
      </c>
      <c r="C6" s="238" t="s">
        <v>112</v>
      </c>
      <c r="D6" s="265" t="s">
        <v>41</v>
      </c>
      <c r="E6" s="453" t="s">
        <v>1161</v>
      </c>
      <c r="F6" s="268"/>
      <c r="G6" s="265" t="s">
        <v>1165</v>
      </c>
      <c r="H6" s="268"/>
      <c r="I6" s="268"/>
      <c r="J6" s="268"/>
      <c r="K6" s="268"/>
      <c r="L6" s="268"/>
      <c r="M6" s="100"/>
      <c r="N6" s="84"/>
      <c r="O6" s="84"/>
      <c r="P6" s="84"/>
      <c r="Q6" s="84"/>
      <c r="R6" s="84"/>
      <c r="S6" s="84"/>
      <c r="T6" s="84"/>
      <c r="U6" s="84"/>
      <c r="V6" s="84"/>
      <c r="W6" s="84"/>
    </row>
    <row r="7" spans="1:26" ht="20.25" customHeight="1" x14ac:dyDescent="0.2">
      <c r="A7" s="263" t="s">
        <v>1167</v>
      </c>
      <c r="B7" s="265" t="s">
        <v>1169</v>
      </c>
      <c r="C7" s="238" t="s">
        <v>112</v>
      </c>
      <c r="D7" s="265" t="s">
        <v>223</v>
      </c>
      <c r="E7" s="265" t="s">
        <v>1171</v>
      </c>
      <c r="F7" s="268"/>
      <c r="G7" s="268"/>
      <c r="H7" s="268"/>
      <c r="I7" s="268"/>
      <c r="J7" s="268"/>
      <c r="K7" s="268"/>
      <c r="L7" s="268"/>
      <c r="M7" s="100"/>
      <c r="N7" s="84"/>
      <c r="O7" s="84"/>
      <c r="P7" s="84"/>
      <c r="Q7" s="84"/>
      <c r="R7" s="84"/>
      <c r="S7" s="84"/>
      <c r="T7" s="84"/>
      <c r="U7" s="84"/>
      <c r="V7" s="84"/>
      <c r="W7" s="84"/>
    </row>
    <row r="8" spans="1:26" ht="30" x14ac:dyDescent="0.2">
      <c r="A8" s="263" t="s">
        <v>59</v>
      </c>
      <c r="B8" s="265" t="s">
        <v>305</v>
      </c>
      <c r="C8" s="238"/>
      <c r="D8" s="265" t="s">
        <v>1144</v>
      </c>
      <c r="E8" s="268"/>
      <c r="F8" s="268"/>
      <c r="G8" s="268"/>
      <c r="H8" s="268"/>
      <c r="I8" s="268"/>
      <c r="J8" s="268"/>
      <c r="K8" s="268"/>
      <c r="L8" s="268"/>
      <c r="M8" s="100"/>
      <c r="N8" s="84"/>
      <c r="O8" s="84"/>
      <c r="P8" s="84"/>
      <c r="Q8" s="84"/>
      <c r="R8" s="84"/>
      <c r="S8" s="84"/>
      <c r="T8" s="84"/>
      <c r="U8" s="84"/>
      <c r="V8" s="84"/>
      <c r="W8" s="84"/>
    </row>
    <row r="9" spans="1:26" x14ac:dyDescent="0.2">
      <c r="A9" s="263" t="s">
        <v>1177</v>
      </c>
      <c r="B9" s="265" t="s">
        <v>186</v>
      </c>
      <c r="C9" s="238" t="s">
        <v>112</v>
      </c>
      <c r="D9" s="268" t="s">
        <v>10</v>
      </c>
      <c r="E9" s="268"/>
      <c r="F9" s="268"/>
      <c r="G9" s="268"/>
      <c r="H9" s="268"/>
      <c r="I9" s="268"/>
      <c r="J9" s="268"/>
      <c r="K9" s="268"/>
      <c r="L9" s="268"/>
      <c r="M9" s="100"/>
      <c r="N9" s="84"/>
      <c r="O9" s="84"/>
      <c r="P9" s="84"/>
      <c r="Q9" s="84"/>
      <c r="R9" s="84"/>
      <c r="S9" s="84"/>
      <c r="T9" s="84"/>
      <c r="U9" s="84"/>
      <c r="V9" s="84"/>
      <c r="W9" s="84"/>
    </row>
  </sheetData>
  <mergeCells count="1">
    <mergeCell ref="C2:D2"/>
  </mergeCells>
  <dataValidations count="1">
    <dataValidation type="list" allowBlank="1" showErrorMessage="1" sqref="C2" xr:uid="{00000000-0002-0000-2000-000000000000}">
      <formula1>"Yes,No,Deleted"</formula1>
    </dataValidation>
  </dataValidations>
  <hyperlinks>
    <hyperlink ref="E6" r:id="rId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Z14"/>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5" customWidth="1"/>
    <col min="2" max="2" width="30.83203125" customWidth="1"/>
    <col min="3" max="3" width="7.6640625" customWidth="1"/>
    <col min="4" max="4" width="25.33203125" customWidth="1"/>
    <col min="5" max="5" width="42.33203125" customWidth="1"/>
    <col min="7" max="7" width="48.33203125" customWidth="1"/>
    <col min="13" max="13" width="14.33203125" customWidth="1"/>
  </cols>
  <sheetData>
    <row r="1" spans="1:26" ht="24.75" customHeight="1" x14ac:dyDescent="0.2">
      <c r="A1" s="8" t="s">
        <v>5</v>
      </c>
      <c r="B1" s="9" t="s">
        <v>1152</v>
      </c>
      <c r="C1" s="10"/>
      <c r="D1" s="10"/>
      <c r="E1" s="10"/>
      <c r="F1" s="12"/>
      <c r="G1" s="10"/>
      <c r="H1" s="10"/>
      <c r="I1" s="10"/>
      <c r="J1" s="10"/>
      <c r="K1" s="10"/>
      <c r="L1" s="13"/>
      <c r="M1" s="14"/>
      <c r="N1" s="14"/>
      <c r="O1" s="18"/>
      <c r="P1" s="18"/>
      <c r="Q1" s="18"/>
      <c r="R1" s="18"/>
      <c r="S1" s="18"/>
      <c r="T1" s="18"/>
      <c r="U1" s="18"/>
      <c r="V1" s="18"/>
      <c r="W1" s="18"/>
      <c r="X1" s="413"/>
      <c r="Y1" s="413"/>
      <c r="Z1" s="413"/>
    </row>
    <row r="2" spans="1:26" ht="16" x14ac:dyDescent="0.2">
      <c r="A2" s="19" t="s">
        <v>31</v>
      </c>
      <c r="B2" s="447" t="s">
        <v>1153</v>
      </c>
      <c r="C2" s="535" t="s">
        <v>1155</v>
      </c>
      <c r="D2" s="526"/>
      <c r="E2" s="448"/>
      <c r="F2" s="163"/>
      <c r="G2" s="31"/>
      <c r="H2" s="31"/>
      <c r="I2" s="31"/>
      <c r="J2" s="31"/>
      <c r="K2" s="33"/>
      <c r="L2" s="33"/>
      <c r="M2" s="23"/>
      <c r="N2" s="36">
        <f>IFERROR(LEFT(M2,FIND(",",M2)-1),M2)</f>
        <v>0</v>
      </c>
      <c r="O2" s="36"/>
      <c r="P2" s="36"/>
      <c r="Q2" s="36"/>
      <c r="R2" s="36"/>
      <c r="S2" s="36"/>
      <c r="T2" s="36"/>
      <c r="U2" s="36"/>
      <c r="V2" s="36"/>
      <c r="W2" s="36"/>
      <c r="X2" s="449"/>
      <c r="Y2" s="449"/>
      <c r="Z2" s="449"/>
    </row>
    <row r="3" spans="1:26" ht="45" x14ac:dyDescent="0.2">
      <c r="A3" s="450" t="s">
        <v>61</v>
      </c>
      <c r="B3" s="450" t="s">
        <v>63</v>
      </c>
      <c r="C3" s="451" t="s">
        <v>64</v>
      </c>
      <c r="D3" s="450" t="s">
        <v>66</v>
      </c>
      <c r="E3" s="450" t="s">
        <v>67</v>
      </c>
      <c r="F3" s="450" t="s">
        <v>68</v>
      </c>
      <c r="G3" s="450" t="s">
        <v>69</v>
      </c>
      <c r="H3" s="451" t="s">
        <v>70</v>
      </c>
      <c r="I3" s="450" t="s">
        <v>71</v>
      </c>
      <c r="J3" s="450" t="s">
        <v>72</v>
      </c>
      <c r="K3" s="452" t="s">
        <v>1156</v>
      </c>
      <c r="L3" s="450" t="s">
        <v>75</v>
      </c>
      <c r="M3" s="92" t="s">
        <v>76</v>
      </c>
      <c r="N3" s="437"/>
      <c r="O3" s="437"/>
      <c r="P3" s="437"/>
      <c r="Q3" s="437"/>
      <c r="R3" s="437"/>
      <c r="S3" s="437"/>
      <c r="T3" s="437"/>
      <c r="U3" s="437"/>
      <c r="V3" s="437"/>
      <c r="W3" s="437"/>
      <c r="X3" s="437"/>
      <c r="Y3" s="437"/>
      <c r="Z3" s="437"/>
    </row>
    <row r="4" spans="1:26" ht="16" x14ac:dyDescent="0.2">
      <c r="A4" s="532" t="s">
        <v>1088</v>
      </c>
      <c r="B4" s="533"/>
      <c r="C4" s="533"/>
      <c r="D4" s="533"/>
      <c r="E4" s="533"/>
      <c r="F4" s="533"/>
      <c r="G4" s="533"/>
      <c r="H4" s="533"/>
      <c r="I4" s="533"/>
      <c r="J4" s="533"/>
      <c r="K4" s="533"/>
      <c r="L4" s="534"/>
      <c r="M4" s="57"/>
      <c r="N4" s="423"/>
      <c r="O4" s="423"/>
      <c r="P4" s="423"/>
      <c r="Q4" s="423"/>
      <c r="R4" s="423"/>
      <c r="S4" s="423"/>
      <c r="T4" s="423"/>
      <c r="U4" s="423"/>
      <c r="V4" s="423"/>
      <c r="W4" s="423"/>
      <c r="X4" s="423"/>
      <c r="Y4" s="423"/>
      <c r="Z4" s="423"/>
    </row>
    <row r="5" spans="1:26" ht="31" x14ac:dyDescent="0.2">
      <c r="A5" s="120" t="s">
        <v>1162</v>
      </c>
      <c r="B5" s="113" t="s">
        <v>186</v>
      </c>
      <c r="C5" s="126" t="s">
        <v>112</v>
      </c>
      <c r="D5" s="111" t="s">
        <v>1163</v>
      </c>
      <c r="E5" s="176"/>
      <c r="F5" s="162" t="s">
        <v>1153</v>
      </c>
      <c r="G5" s="162"/>
      <c r="H5" s="76"/>
      <c r="I5" s="76"/>
      <c r="J5" s="76"/>
      <c r="K5" s="76"/>
      <c r="L5" s="76"/>
      <c r="M5" s="100"/>
    </row>
    <row r="6" spans="1:26" ht="31" x14ac:dyDescent="0.2">
      <c r="A6" s="120" t="s">
        <v>4</v>
      </c>
      <c r="B6" s="113" t="s">
        <v>227</v>
      </c>
      <c r="C6" s="126" t="s">
        <v>112</v>
      </c>
      <c r="D6" s="111" t="s">
        <v>138</v>
      </c>
      <c r="E6" s="176"/>
      <c r="F6" s="162" t="s">
        <v>1153</v>
      </c>
      <c r="G6" s="162"/>
      <c r="H6" s="76"/>
      <c r="I6" s="76"/>
      <c r="J6" s="76"/>
      <c r="K6" s="76"/>
      <c r="L6" s="76"/>
      <c r="M6" s="100"/>
    </row>
    <row r="7" spans="1:26" ht="31" x14ac:dyDescent="0.2">
      <c r="A7" s="291" t="s">
        <v>209</v>
      </c>
      <c r="B7" s="120" t="s">
        <v>1164</v>
      </c>
      <c r="C7" s="126" t="s">
        <v>112</v>
      </c>
      <c r="D7" s="111" t="s">
        <v>188</v>
      </c>
      <c r="E7" s="162"/>
      <c r="F7" s="162" t="s">
        <v>1153</v>
      </c>
      <c r="G7" s="162"/>
      <c r="H7" s="76"/>
      <c r="I7" s="76"/>
      <c r="J7" s="76"/>
      <c r="K7" s="76"/>
      <c r="L7" s="76"/>
      <c r="M7" s="100"/>
    </row>
    <row r="8" spans="1:26" ht="16" x14ac:dyDescent="0.2">
      <c r="A8" s="291" t="s">
        <v>1166</v>
      </c>
      <c r="B8" s="428" t="s">
        <v>1168</v>
      </c>
      <c r="C8" s="126" t="s">
        <v>112</v>
      </c>
      <c r="D8" s="291" t="s">
        <v>1170</v>
      </c>
      <c r="E8" s="162"/>
      <c r="F8" s="162" t="s">
        <v>1152</v>
      </c>
      <c r="G8" s="162"/>
      <c r="H8" s="76"/>
      <c r="I8" s="76"/>
      <c r="J8" s="76"/>
      <c r="K8" s="76"/>
      <c r="L8" s="76"/>
      <c r="M8" s="100"/>
    </row>
    <row r="9" spans="1:26" ht="16" x14ac:dyDescent="0.2">
      <c r="A9" s="120" t="s">
        <v>1172</v>
      </c>
      <c r="B9" s="120" t="s">
        <v>1173</v>
      </c>
      <c r="C9" s="126" t="s">
        <v>112</v>
      </c>
      <c r="D9" s="111" t="s">
        <v>1174</v>
      </c>
      <c r="E9" s="176"/>
      <c r="F9" s="162" t="s">
        <v>1152</v>
      </c>
      <c r="G9" s="162"/>
      <c r="H9" s="76"/>
      <c r="I9" s="76"/>
      <c r="J9" s="76"/>
      <c r="K9" s="76"/>
      <c r="L9" s="76"/>
      <c r="M9" s="100"/>
    </row>
    <row r="10" spans="1:26" ht="31" x14ac:dyDescent="0.2">
      <c r="A10" s="291" t="s">
        <v>1175</v>
      </c>
      <c r="B10" s="428" t="s">
        <v>1176</v>
      </c>
      <c r="C10" s="126" t="s">
        <v>112</v>
      </c>
      <c r="D10" s="291" t="s">
        <v>138</v>
      </c>
      <c r="E10" s="162"/>
      <c r="F10" s="162" t="s">
        <v>1153</v>
      </c>
      <c r="G10" s="162" t="s">
        <v>1178</v>
      </c>
      <c r="H10" s="76"/>
      <c r="I10" s="76"/>
      <c r="J10" s="76"/>
      <c r="K10" s="76"/>
      <c r="L10" s="76"/>
      <c r="M10" s="100"/>
    </row>
    <row r="11" spans="1:26" ht="31" x14ac:dyDescent="0.2">
      <c r="A11" s="291" t="s">
        <v>1179</v>
      </c>
      <c r="B11" s="428" t="s">
        <v>1180</v>
      </c>
      <c r="C11" s="126" t="s">
        <v>112</v>
      </c>
      <c r="D11" s="291" t="s">
        <v>22</v>
      </c>
      <c r="E11" s="162" t="s">
        <v>127</v>
      </c>
      <c r="F11" s="162" t="s">
        <v>1152</v>
      </c>
      <c r="G11" s="162" t="s">
        <v>1181</v>
      </c>
      <c r="H11" s="76"/>
      <c r="I11" s="76"/>
      <c r="J11" s="76"/>
      <c r="K11" s="76"/>
      <c r="L11" s="76"/>
      <c r="M11" s="100"/>
    </row>
    <row r="12" spans="1:26" ht="46" x14ac:dyDescent="0.2">
      <c r="A12" s="291" t="s">
        <v>1182</v>
      </c>
      <c r="B12" s="428" t="s">
        <v>1183</v>
      </c>
      <c r="C12" s="126" t="s">
        <v>112</v>
      </c>
      <c r="D12" s="291" t="s">
        <v>22</v>
      </c>
      <c r="E12" s="162" t="s">
        <v>127</v>
      </c>
      <c r="F12" s="162" t="s">
        <v>1152</v>
      </c>
      <c r="G12" s="162" t="s">
        <v>1184</v>
      </c>
      <c r="H12" s="76"/>
      <c r="I12" s="76"/>
      <c r="J12" s="76"/>
      <c r="K12" s="76"/>
      <c r="L12" s="76"/>
      <c r="M12" s="100"/>
    </row>
    <row r="13" spans="1:26" ht="16" x14ac:dyDescent="0.2">
      <c r="A13" s="291" t="s">
        <v>1185</v>
      </c>
      <c r="B13" s="428" t="s">
        <v>1186</v>
      </c>
      <c r="C13" s="126" t="s">
        <v>112</v>
      </c>
      <c r="D13" s="291" t="s">
        <v>188</v>
      </c>
      <c r="E13" s="162"/>
      <c r="F13" s="162" t="s">
        <v>1152</v>
      </c>
      <c r="G13" s="162"/>
      <c r="H13" s="76"/>
      <c r="I13" s="76"/>
      <c r="J13" s="76"/>
      <c r="K13" s="76"/>
      <c r="L13" s="76"/>
      <c r="M13" s="100"/>
    </row>
    <row r="14" spans="1:26" ht="76" x14ac:dyDescent="0.2">
      <c r="A14" s="291" t="s">
        <v>918</v>
      </c>
      <c r="B14" s="428" t="s">
        <v>919</v>
      </c>
      <c r="C14" s="126" t="s">
        <v>112</v>
      </c>
      <c r="D14" s="291" t="s">
        <v>41</v>
      </c>
      <c r="E14" s="162" t="s">
        <v>1187</v>
      </c>
      <c r="F14" s="162" t="s">
        <v>1152</v>
      </c>
      <c r="G14" s="162"/>
      <c r="H14" s="76"/>
      <c r="I14" s="76"/>
      <c r="J14" s="76"/>
      <c r="K14" s="76"/>
      <c r="L14" s="76"/>
      <c r="M14" s="100"/>
    </row>
  </sheetData>
  <mergeCells count="2">
    <mergeCell ref="A4:L4"/>
    <mergeCell ref="C2:D2"/>
  </mergeCells>
  <dataValidations count="1">
    <dataValidation type="list" allowBlank="1" showErrorMessage="1" sqref="C2" xr:uid="{00000000-0002-0000-2100-000000000000}">
      <formula1>"Yes,No,Deleted"</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Z16"/>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5" customWidth="1"/>
    <col min="2" max="2" width="39" customWidth="1"/>
    <col min="3" max="3" width="7.6640625" customWidth="1"/>
    <col min="4" max="4" width="25.33203125" customWidth="1"/>
    <col min="5" max="5" width="42.33203125" customWidth="1"/>
    <col min="7" max="7" width="48.33203125" customWidth="1"/>
    <col min="13" max="13" width="14.33203125" customWidth="1"/>
  </cols>
  <sheetData>
    <row r="1" spans="1:26" ht="31.5" customHeight="1" x14ac:dyDescent="0.2">
      <c r="A1" s="8" t="s">
        <v>5</v>
      </c>
      <c r="B1" s="9" t="s">
        <v>1189</v>
      </c>
      <c r="C1" s="10"/>
      <c r="D1" s="10"/>
      <c r="E1" s="10"/>
      <c r="F1" s="10"/>
      <c r="G1" s="10"/>
      <c r="H1" s="10"/>
      <c r="I1" s="10"/>
      <c r="J1" s="10"/>
      <c r="K1" s="10"/>
      <c r="L1" s="13"/>
      <c r="M1" s="14"/>
      <c r="N1" s="14" t="s">
        <v>31</v>
      </c>
      <c r="O1" s="18"/>
      <c r="P1" s="18"/>
      <c r="Q1" s="18"/>
      <c r="R1" s="18"/>
      <c r="S1" s="18"/>
      <c r="T1" s="18"/>
      <c r="U1" s="18"/>
      <c r="V1" s="18"/>
      <c r="W1" s="18"/>
      <c r="X1" s="413"/>
      <c r="Y1" s="413"/>
      <c r="Z1" s="413"/>
    </row>
    <row r="2" spans="1:26" ht="16" x14ac:dyDescent="0.2">
      <c r="A2" s="19" t="s">
        <v>31</v>
      </c>
      <c r="B2" s="447"/>
      <c r="C2" s="535" t="s">
        <v>58</v>
      </c>
      <c r="D2" s="526"/>
      <c r="E2" s="448"/>
      <c r="F2" s="31"/>
      <c r="G2" s="31"/>
      <c r="H2" s="31"/>
      <c r="I2" s="31"/>
      <c r="J2" s="31"/>
      <c r="K2" s="33"/>
      <c r="L2" s="33"/>
      <c r="M2" s="23"/>
      <c r="N2" s="36">
        <f>IFERROR(LEFT(M2,FIND(",",M2)-1),M2)</f>
        <v>0</v>
      </c>
      <c r="O2" s="36"/>
      <c r="P2" s="36"/>
      <c r="Q2" s="36"/>
      <c r="R2" s="36"/>
      <c r="S2" s="36"/>
      <c r="T2" s="36"/>
      <c r="U2" s="36"/>
      <c r="V2" s="36"/>
      <c r="W2" s="36"/>
      <c r="X2" s="449"/>
      <c r="Y2" s="449"/>
      <c r="Z2" s="449"/>
    </row>
    <row r="3" spans="1:26" ht="45" x14ac:dyDescent="0.2">
      <c r="A3" s="450" t="s">
        <v>61</v>
      </c>
      <c r="B3" s="450" t="s">
        <v>63</v>
      </c>
      <c r="C3" s="451" t="s">
        <v>64</v>
      </c>
      <c r="D3" s="450" t="s">
        <v>66</v>
      </c>
      <c r="E3" s="450" t="s">
        <v>67</v>
      </c>
      <c r="F3" s="450" t="s">
        <v>68</v>
      </c>
      <c r="G3" s="450" t="s">
        <v>69</v>
      </c>
      <c r="H3" s="451" t="s">
        <v>70</v>
      </c>
      <c r="I3" s="450" t="s">
        <v>71</v>
      </c>
      <c r="J3" s="450" t="s">
        <v>72</v>
      </c>
      <c r="K3" s="452" t="s">
        <v>1156</v>
      </c>
      <c r="L3" s="450" t="s">
        <v>75</v>
      </c>
      <c r="M3" s="92" t="s">
        <v>76</v>
      </c>
      <c r="N3" s="437"/>
      <c r="O3" s="437"/>
      <c r="P3" s="437"/>
      <c r="Q3" s="437"/>
      <c r="R3" s="437"/>
      <c r="S3" s="437"/>
      <c r="T3" s="437"/>
      <c r="U3" s="437"/>
      <c r="V3" s="437"/>
      <c r="W3" s="437"/>
      <c r="X3" s="437"/>
      <c r="Y3" s="437"/>
      <c r="Z3" s="437"/>
    </row>
    <row r="4" spans="1:26" ht="16" x14ac:dyDescent="0.2">
      <c r="A4" s="532" t="s">
        <v>1088</v>
      </c>
      <c r="B4" s="533"/>
      <c r="C4" s="533"/>
      <c r="D4" s="533"/>
      <c r="E4" s="533"/>
      <c r="F4" s="533"/>
      <c r="G4" s="533"/>
      <c r="H4" s="533"/>
      <c r="I4" s="533"/>
      <c r="J4" s="533"/>
      <c r="K4" s="533"/>
      <c r="L4" s="534"/>
      <c r="M4" s="57"/>
      <c r="N4" s="423"/>
      <c r="O4" s="423"/>
      <c r="P4" s="423"/>
      <c r="Q4" s="423"/>
      <c r="R4" s="423"/>
      <c r="S4" s="423"/>
      <c r="T4" s="423"/>
      <c r="U4" s="423"/>
      <c r="V4" s="423"/>
      <c r="W4" s="423"/>
      <c r="X4" s="423"/>
      <c r="Y4" s="423"/>
      <c r="Z4" s="423"/>
    </row>
    <row r="5" spans="1:26" x14ac:dyDescent="0.2">
      <c r="A5" s="120" t="s">
        <v>1191</v>
      </c>
      <c r="B5" s="120" t="s">
        <v>164</v>
      </c>
      <c r="C5" s="126" t="s">
        <v>112</v>
      </c>
      <c r="D5" s="111" t="s">
        <v>22</v>
      </c>
      <c r="E5" s="291" t="s">
        <v>127</v>
      </c>
      <c r="F5" s="291"/>
      <c r="G5" s="424"/>
      <c r="H5" s="76"/>
      <c r="I5" s="76"/>
      <c r="J5" s="76"/>
      <c r="K5" s="76"/>
      <c r="L5" s="76"/>
      <c r="M5" s="100"/>
    </row>
    <row r="6" spans="1:26" x14ac:dyDescent="0.2">
      <c r="A6" s="291" t="s">
        <v>1195</v>
      </c>
      <c r="B6" s="291" t="s">
        <v>1196</v>
      </c>
      <c r="C6" s="74" t="s">
        <v>112</v>
      </c>
      <c r="D6" s="291" t="s">
        <v>22</v>
      </c>
      <c r="E6" s="291" t="s">
        <v>127</v>
      </c>
      <c r="F6" s="291"/>
      <c r="G6" s="162"/>
      <c r="H6" s="76"/>
      <c r="I6" s="76"/>
      <c r="J6" s="76"/>
      <c r="K6" s="76"/>
      <c r="L6" s="76"/>
      <c r="M6" s="100"/>
    </row>
    <row r="7" spans="1:26" x14ac:dyDescent="0.2">
      <c r="A7" s="120" t="s">
        <v>4</v>
      </c>
      <c r="B7" s="113" t="s">
        <v>227</v>
      </c>
      <c r="C7" s="126" t="s">
        <v>112</v>
      </c>
      <c r="D7" s="111" t="s">
        <v>138</v>
      </c>
      <c r="E7" s="291"/>
      <c r="F7" s="291"/>
      <c r="G7" s="424"/>
      <c r="H7" s="76"/>
      <c r="I7" s="76"/>
      <c r="J7" s="76"/>
      <c r="K7" s="76"/>
      <c r="L7" s="76"/>
      <c r="M7" s="100"/>
    </row>
    <row r="8" spans="1:26" ht="31" x14ac:dyDescent="0.2">
      <c r="A8" s="291" t="s">
        <v>1204</v>
      </c>
      <c r="B8" s="291" t="s">
        <v>1205</v>
      </c>
      <c r="C8" s="74" t="s">
        <v>112</v>
      </c>
      <c r="D8" s="111" t="s">
        <v>188</v>
      </c>
      <c r="E8" s="162"/>
      <c r="F8" s="291"/>
      <c r="G8" s="162" t="s">
        <v>1207</v>
      </c>
      <c r="H8" s="76"/>
      <c r="I8" s="76"/>
      <c r="J8" s="76"/>
      <c r="K8" s="76"/>
      <c r="L8" s="76"/>
      <c r="M8" s="100"/>
    </row>
    <row r="9" spans="1:26" x14ac:dyDescent="0.2">
      <c r="A9" s="120" t="s">
        <v>745</v>
      </c>
      <c r="B9" s="120" t="s">
        <v>746</v>
      </c>
      <c r="C9" s="126" t="s">
        <v>112</v>
      </c>
      <c r="D9" s="111" t="s">
        <v>616</v>
      </c>
      <c r="E9" s="426"/>
      <c r="F9" s="291"/>
      <c r="G9" s="424"/>
      <c r="H9" s="76"/>
      <c r="I9" s="76"/>
      <c r="J9" s="76"/>
      <c r="K9" s="76"/>
      <c r="L9" s="76"/>
      <c r="M9" s="100"/>
    </row>
    <row r="10" spans="1:26" x14ac:dyDescent="0.2">
      <c r="A10" s="120" t="s">
        <v>1209</v>
      </c>
      <c r="B10" s="120" t="s">
        <v>1210</v>
      </c>
      <c r="C10" s="126" t="s">
        <v>112</v>
      </c>
      <c r="D10" s="111" t="s">
        <v>1202</v>
      </c>
      <c r="E10" s="291"/>
      <c r="F10" s="291"/>
      <c r="G10" s="424"/>
      <c r="H10" s="76"/>
      <c r="I10" s="76"/>
      <c r="J10" s="76"/>
      <c r="K10" s="76"/>
      <c r="L10" s="76"/>
      <c r="M10" s="100"/>
    </row>
    <row r="11" spans="1:26" x14ac:dyDescent="0.2">
      <c r="A11" s="120" t="s">
        <v>1211</v>
      </c>
      <c r="B11" s="113" t="s">
        <v>186</v>
      </c>
      <c r="C11" s="126" t="s">
        <v>112</v>
      </c>
      <c r="D11" s="111" t="s">
        <v>1212</v>
      </c>
      <c r="E11" s="291"/>
      <c r="F11" s="291"/>
      <c r="G11" s="162"/>
      <c r="H11" s="76"/>
      <c r="I11" s="76"/>
      <c r="J11" s="76"/>
      <c r="K11" s="76"/>
      <c r="L11" s="76"/>
      <c r="M11" s="100"/>
    </row>
    <row r="12" spans="1:26" x14ac:dyDescent="0.2">
      <c r="A12" s="120" t="s">
        <v>1152</v>
      </c>
      <c r="B12" s="113" t="s">
        <v>1206</v>
      </c>
      <c r="C12" s="126" t="s">
        <v>112</v>
      </c>
      <c r="D12" s="111" t="s">
        <v>1174</v>
      </c>
      <c r="E12" s="291"/>
      <c r="F12" s="291"/>
      <c r="G12" s="424"/>
      <c r="H12" s="76"/>
      <c r="I12" s="76"/>
      <c r="J12" s="76"/>
      <c r="K12" s="76"/>
      <c r="L12" s="76"/>
      <c r="M12" s="100"/>
    </row>
    <row r="13" spans="1:26" x14ac:dyDescent="0.2">
      <c r="A13" s="536" t="s">
        <v>1213</v>
      </c>
      <c r="B13" s="520"/>
      <c r="C13" s="520"/>
      <c r="D13" s="520"/>
      <c r="E13" s="520"/>
      <c r="F13" s="520"/>
      <c r="G13" s="520"/>
      <c r="H13" s="520"/>
      <c r="I13" s="520"/>
      <c r="J13" s="520"/>
      <c r="K13" s="520"/>
      <c r="L13" s="520"/>
      <c r="M13" s="537"/>
    </row>
    <row r="14" spans="1:26" ht="61" x14ac:dyDescent="0.2">
      <c r="A14" s="291" t="s">
        <v>1216</v>
      </c>
      <c r="B14" s="428" t="s">
        <v>1217</v>
      </c>
      <c r="C14" s="74" t="s">
        <v>112</v>
      </c>
      <c r="D14" s="291" t="s">
        <v>22</v>
      </c>
      <c r="E14" s="291" t="s">
        <v>127</v>
      </c>
      <c r="F14" s="291"/>
      <c r="G14" s="162" t="s">
        <v>1218</v>
      </c>
      <c r="H14" s="76"/>
      <c r="I14" s="76"/>
      <c r="J14" s="76"/>
      <c r="K14" s="76"/>
      <c r="L14" s="76"/>
      <c r="M14" s="76"/>
    </row>
    <row r="15" spans="1:26" x14ac:dyDescent="0.2">
      <c r="A15" s="291" t="s">
        <v>1219</v>
      </c>
      <c r="B15" s="428" t="s">
        <v>1220</v>
      </c>
      <c r="C15" s="74" t="s">
        <v>112</v>
      </c>
      <c r="D15" s="291" t="s">
        <v>1170</v>
      </c>
      <c r="E15" s="162"/>
      <c r="F15" s="291"/>
      <c r="G15" s="162"/>
      <c r="H15" s="76"/>
      <c r="I15" s="76"/>
      <c r="J15" s="76"/>
      <c r="K15" s="76"/>
      <c r="L15" s="76"/>
      <c r="M15" s="76"/>
    </row>
    <row r="16" spans="1:26" x14ac:dyDescent="0.2">
      <c r="A16" s="291" t="s">
        <v>1185</v>
      </c>
      <c r="B16" s="428" t="s">
        <v>1186</v>
      </c>
      <c r="C16" s="74" t="s">
        <v>112</v>
      </c>
      <c r="D16" s="111" t="s">
        <v>188</v>
      </c>
      <c r="E16" s="162"/>
      <c r="F16" s="291"/>
      <c r="G16" s="162"/>
      <c r="H16" s="76"/>
      <c r="I16" s="76"/>
      <c r="J16" s="76"/>
      <c r="K16" s="76"/>
      <c r="L16" s="76"/>
      <c r="M16" s="76"/>
    </row>
  </sheetData>
  <mergeCells count="3">
    <mergeCell ref="A4:L4"/>
    <mergeCell ref="C2:D2"/>
    <mergeCell ref="A13:M13"/>
  </mergeCells>
  <dataValidations count="1">
    <dataValidation type="list" allowBlank="1" showErrorMessage="1" sqref="C2" xr:uid="{00000000-0002-0000-2200-000000000000}">
      <formula1>"Yes,No,Deleted"</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Z25"/>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5" customWidth="1"/>
    <col min="2" max="2" width="39" customWidth="1"/>
    <col min="3" max="3" width="7.6640625" customWidth="1"/>
    <col min="4" max="4" width="25.33203125" customWidth="1"/>
    <col min="5" max="5" width="42.33203125" customWidth="1"/>
    <col min="7" max="7" width="48.33203125" customWidth="1"/>
    <col min="13" max="13" width="14.33203125" customWidth="1"/>
  </cols>
  <sheetData>
    <row r="1" spans="1:26" ht="31.5" customHeight="1" x14ac:dyDescent="0.2">
      <c r="A1" s="8" t="s">
        <v>5</v>
      </c>
      <c r="B1" s="9" t="s">
        <v>1188</v>
      </c>
      <c r="C1" s="10"/>
      <c r="D1" s="10"/>
      <c r="E1" s="10"/>
      <c r="F1" s="10"/>
      <c r="G1" s="10"/>
      <c r="H1" s="10"/>
      <c r="I1" s="10"/>
      <c r="J1" s="10"/>
      <c r="K1" s="10"/>
      <c r="L1" s="13"/>
      <c r="M1" s="14"/>
      <c r="N1" s="14" t="s">
        <v>31</v>
      </c>
      <c r="O1" s="18"/>
      <c r="P1" s="18"/>
      <c r="Q1" s="18"/>
      <c r="R1" s="18"/>
      <c r="S1" s="18"/>
      <c r="T1" s="18"/>
      <c r="U1" s="18"/>
      <c r="V1" s="18"/>
      <c r="W1" s="18"/>
      <c r="X1" s="413"/>
      <c r="Y1" s="413"/>
      <c r="Z1" s="413"/>
    </row>
    <row r="2" spans="1:26" ht="16" x14ac:dyDescent="0.2">
      <c r="A2" s="19" t="s">
        <v>31</v>
      </c>
      <c r="B2" s="447" t="s">
        <v>1190</v>
      </c>
      <c r="C2" s="535" t="s">
        <v>1155</v>
      </c>
      <c r="D2" s="526"/>
      <c r="E2" s="448"/>
      <c r="F2" s="31"/>
      <c r="G2" s="31"/>
      <c r="H2" s="31"/>
      <c r="I2" s="31"/>
      <c r="J2" s="31"/>
      <c r="K2" s="33"/>
      <c r="L2" s="33"/>
      <c r="M2" s="23"/>
      <c r="N2" s="36">
        <f>IFERROR(LEFT(M2,FIND(",",M2)-1),M2)</f>
        <v>0</v>
      </c>
      <c r="O2" s="36"/>
      <c r="P2" s="36"/>
      <c r="Q2" s="36"/>
      <c r="R2" s="36"/>
      <c r="S2" s="36"/>
      <c r="T2" s="36"/>
      <c r="U2" s="36"/>
      <c r="V2" s="36"/>
      <c r="W2" s="36"/>
      <c r="X2" s="449"/>
      <c r="Y2" s="449"/>
      <c r="Z2" s="449"/>
    </row>
    <row r="3" spans="1:26" ht="45" x14ac:dyDescent="0.2">
      <c r="A3" s="450" t="s">
        <v>61</v>
      </c>
      <c r="B3" s="450" t="s">
        <v>63</v>
      </c>
      <c r="C3" s="451" t="s">
        <v>64</v>
      </c>
      <c r="D3" s="450" t="s">
        <v>66</v>
      </c>
      <c r="E3" s="450" t="s">
        <v>67</v>
      </c>
      <c r="F3" s="450" t="s">
        <v>68</v>
      </c>
      <c r="G3" s="450" t="s">
        <v>69</v>
      </c>
      <c r="H3" s="451" t="s">
        <v>70</v>
      </c>
      <c r="I3" s="450" t="s">
        <v>71</v>
      </c>
      <c r="J3" s="450" t="s">
        <v>72</v>
      </c>
      <c r="K3" s="452" t="s">
        <v>1156</v>
      </c>
      <c r="L3" s="450" t="s">
        <v>75</v>
      </c>
      <c r="M3" s="92" t="s">
        <v>76</v>
      </c>
      <c r="N3" s="437"/>
      <c r="O3" s="437"/>
      <c r="P3" s="437"/>
      <c r="Q3" s="437"/>
      <c r="R3" s="437"/>
      <c r="S3" s="437"/>
      <c r="T3" s="437"/>
      <c r="U3" s="437"/>
      <c r="V3" s="437"/>
      <c r="W3" s="437"/>
      <c r="X3" s="437"/>
      <c r="Y3" s="437"/>
      <c r="Z3" s="437"/>
    </row>
    <row r="4" spans="1:26" ht="16" x14ac:dyDescent="0.2">
      <c r="A4" s="532" t="s">
        <v>1088</v>
      </c>
      <c r="B4" s="533"/>
      <c r="C4" s="533"/>
      <c r="D4" s="533"/>
      <c r="E4" s="533"/>
      <c r="F4" s="533"/>
      <c r="G4" s="533"/>
      <c r="H4" s="533"/>
      <c r="I4" s="533"/>
      <c r="J4" s="533"/>
      <c r="K4" s="533"/>
      <c r="L4" s="534"/>
      <c r="M4" s="57"/>
      <c r="N4" s="423"/>
      <c r="O4" s="423"/>
      <c r="P4" s="423"/>
      <c r="Q4" s="423"/>
      <c r="R4" s="423"/>
      <c r="S4" s="423"/>
      <c r="T4" s="423"/>
      <c r="U4" s="423"/>
      <c r="V4" s="423"/>
      <c r="W4" s="423"/>
      <c r="X4" s="423"/>
      <c r="Y4" s="423"/>
      <c r="Z4" s="423"/>
    </row>
    <row r="5" spans="1:26" x14ac:dyDescent="0.2">
      <c r="A5" s="120" t="s">
        <v>1191</v>
      </c>
      <c r="B5" s="120" t="s">
        <v>164</v>
      </c>
      <c r="C5" s="126" t="s">
        <v>112</v>
      </c>
      <c r="D5" s="111" t="s">
        <v>1192</v>
      </c>
      <c r="E5" s="426"/>
      <c r="F5" s="291"/>
      <c r="G5" s="424"/>
      <c r="H5" s="76"/>
      <c r="I5" s="76"/>
      <c r="J5" s="76"/>
      <c r="K5" s="76"/>
      <c r="L5" s="76"/>
      <c r="M5" s="100"/>
    </row>
    <row r="6" spans="1:26" x14ac:dyDescent="0.2">
      <c r="A6" s="120" t="s">
        <v>4</v>
      </c>
      <c r="B6" s="113" t="s">
        <v>227</v>
      </c>
      <c r="C6" s="126" t="s">
        <v>112</v>
      </c>
      <c r="D6" s="111" t="s">
        <v>138</v>
      </c>
      <c r="E6" s="291"/>
      <c r="F6" s="291" t="s">
        <v>1190</v>
      </c>
      <c r="G6" s="424"/>
      <c r="H6" s="76"/>
      <c r="I6" s="76"/>
      <c r="J6" s="76"/>
      <c r="K6" s="76"/>
      <c r="L6" s="76"/>
      <c r="M6" s="100"/>
    </row>
    <row r="7" spans="1:26" x14ac:dyDescent="0.2">
      <c r="A7" s="120" t="s">
        <v>1193</v>
      </c>
      <c r="B7" s="113" t="s">
        <v>186</v>
      </c>
      <c r="C7" s="126" t="s">
        <v>112</v>
      </c>
      <c r="D7" s="111" t="s">
        <v>1194</v>
      </c>
      <c r="E7" s="291"/>
      <c r="F7" s="291" t="s">
        <v>1190</v>
      </c>
      <c r="G7" s="162"/>
      <c r="H7" s="76"/>
      <c r="I7" s="76"/>
      <c r="J7" s="76"/>
      <c r="K7" s="76"/>
      <c r="L7" s="76"/>
      <c r="M7" s="100"/>
    </row>
    <row r="8" spans="1:26" x14ac:dyDescent="0.2">
      <c r="A8" s="120" t="s">
        <v>745</v>
      </c>
      <c r="B8" s="120" t="s">
        <v>746</v>
      </c>
      <c r="C8" s="126" t="s">
        <v>112</v>
      </c>
      <c r="D8" s="111" t="s">
        <v>616</v>
      </c>
      <c r="E8" s="426"/>
      <c r="F8" s="291" t="s">
        <v>1190</v>
      </c>
      <c r="G8" s="424"/>
      <c r="H8" s="76"/>
      <c r="I8" s="76"/>
      <c r="J8" s="76"/>
      <c r="K8" s="76"/>
      <c r="L8" s="76"/>
      <c r="M8" s="100"/>
    </row>
    <row r="9" spans="1:26" x14ac:dyDescent="0.2">
      <c r="A9" s="120" t="s">
        <v>1197</v>
      </c>
      <c r="B9" s="120" t="s">
        <v>1198</v>
      </c>
      <c r="C9" s="126" t="s">
        <v>112</v>
      </c>
      <c r="D9" s="111" t="s">
        <v>1199</v>
      </c>
      <c r="E9" s="426"/>
      <c r="F9" s="291" t="s">
        <v>1200</v>
      </c>
      <c r="G9" s="424"/>
      <c r="H9" s="76"/>
      <c r="I9" s="76"/>
      <c r="J9" s="76"/>
      <c r="K9" s="76"/>
      <c r="L9" s="76"/>
      <c r="M9" s="100"/>
    </row>
    <row r="10" spans="1:26" ht="46" x14ac:dyDescent="0.2">
      <c r="A10" s="120" t="s">
        <v>1189</v>
      </c>
      <c r="B10" s="120" t="s">
        <v>1201</v>
      </c>
      <c r="C10" s="126" t="s">
        <v>112</v>
      </c>
      <c r="D10" s="111" t="s">
        <v>1202</v>
      </c>
      <c r="E10" s="426"/>
      <c r="F10" s="291" t="s">
        <v>1190</v>
      </c>
      <c r="G10" s="424" t="s">
        <v>1203</v>
      </c>
      <c r="H10" s="76"/>
      <c r="I10" s="76"/>
      <c r="J10" s="76"/>
      <c r="K10" s="76"/>
      <c r="L10" s="76"/>
      <c r="M10" s="100"/>
    </row>
    <row r="11" spans="1:26" x14ac:dyDescent="0.2">
      <c r="A11" s="120" t="s">
        <v>1152</v>
      </c>
      <c r="B11" s="113" t="s">
        <v>1206</v>
      </c>
      <c r="C11" s="126" t="s">
        <v>112</v>
      </c>
      <c r="D11" s="111" t="s">
        <v>1174</v>
      </c>
      <c r="E11" s="291"/>
      <c r="F11" s="291" t="s">
        <v>1190</v>
      </c>
      <c r="G11" s="424"/>
      <c r="H11" s="76"/>
      <c r="I11" s="76"/>
      <c r="J11" s="76"/>
      <c r="K11" s="76"/>
      <c r="L11" s="76"/>
      <c r="M11" s="100"/>
    </row>
    <row r="12" spans="1:26" ht="16" x14ac:dyDescent="0.2">
      <c r="A12" s="536" t="s">
        <v>1208</v>
      </c>
      <c r="B12" s="520"/>
      <c r="C12" s="520"/>
      <c r="D12" s="520"/>
      <c r="E12" s="520"/>
      <c r="F12" s="520"/>
      <c r="G12" s="520"/>
      <c r="H12" s="520"/>
      <c r="I12" s="520"/>
      <c r="J12" s="520"/>
      <c r="K12" s="520"/>
      <c r="L12" s="537"/>
      <c r="M12" s="423"/>
      <c r="N12" s="423"/>
      <c r="O12" s="423"/>
      <c r="P12" s="423"/>
      <c r="Q12" s="423"/>
      <c r="R12" s="423"/>
      <c r="S12" s="423"/>
      <c r="T12" s="423"/>
      <c r="U12" s="423"/>
      <c r="V12" s="423"/>
      <c r="W12" s="423"/>
      <c r="X12" s="423"/>
      <c r="Y12" s="423"/>
      <c r="Z12" s="423"/>
    </row>
    <row r="13" spans="1:26" x14ac:dyDescent="0.2">
      <c r="A13" s="291" t="s">
        <v>1214</v>
      </c>
      <c r="B13" s="291" t="s">
        <v>1215</v>
      </c>
      <c r="C13" s="74" t="s">
        <v>112</v>
      </c>
      <c r="D13" s="291" t="s">
        <v>22</v>
      </c>
      <c r="E13" s="426"/>
      <c r="F13" s="291" t="s">
        <v>1188</v>
      </c>
      <c r="G13" s="162"/>
      <c r="H13" s="76"/>
      <c r="I13" s="76"/>
      <c r="J13" s="76"/>
      <c r="K13" s="76"/>
      <c r="L13" s="76"/>
      <c r="M13" s="76"/>
    </row>
    <row r="14" spans="1:26" ht="46" x14ac:dyDescent="0.2">
      <c r="A14" s="291" t="s">
        <v>1204</v>
      </c>
      <c r="B14" s="291" t="s">
        <v>1205</v>
      </c>
      <c r="C14" s="74" t="s">
        <v>112</v>
      </c>
      <c r="D14" s="291" t="s">
        <v>188</v>
      </c>
      <c r="E14" s="162"/>
      <c r="F14" s="291" t="s">
        <v>1188</v>
      </c>
      <c r="G14" s="162" t="s">
        <v>1221</v>
      </c>
      <c r="H14" s="76"/>
      <c r="I14" s="76"/>
      <c r="J14" s="76"/>
      <c r="K14" s="76"/>
      <c r="L14" s="76"/>
      <c r="M14" s="76"/>
    </row>
    <row r="15" spans="1:26" ht="31" x14ac:dyDescent="0.2">
      <c r="A15" s="291" t="s">
        <v>1222</v>
      </c>
      <c r="B15" s="291" t="s">
        <v>1223</v>
      </c>
      <c r="C15" s="74" t="s">
        <v>112</v>
      </c>
      <c r="D15" s="291" t="s">
        <v>188</v>
      </c>
      <c r="E15" s="162"/>
      <c r="F15" s="291" t="s">
        <v>1188</v>
      </c>
      <c r="G15" s="162" t="s">
        <v>1224</v>
      </c>
      <c r="H15" s="76"/>
      <c r="I15" s="76"/>
      <c r="J15" s="76"/>
      <c r="K15" s="76"/>
      <c r="L15" s="291" t="s">
        <v>1225</v>
      </c>
      <c r="M15" s="76"/>
    </row>
    <row r="16" spans="1:26" x14ac:dyDescent="0.2">
      <c r="A16" s="291" t="s">
        <v>70</v>
      </c>
      <c r="B16" s="291" t="s">
        <v>582</v>
      </c>
      <c r="C16" s="74" t="s">
        <v>112</v>
      </c>
      <c r="D16" s="291" t="s">
        <v>22</v>
      </c>
      <c r="E16" s="162"/>
      <c r="F16" s="291" t="s">
        <v>1188</v>
      </c>
      <c r="G16" s="162"/>
      <c r="H16" s="76"/>
      <c r="I16" s="76"/>
      <c r="J16" s="76"/>
      <c r="K16" s="76"/>
      <c r="L16" s="76"/>
      <c r="M16" s="76"/>
    </row>
    <row r="17" spans="1:26" ht="16" x14ac:dyDescent="0.2">
      <c r="A17" s="291" t="s">
        <v>1226</v>
      </c>
      <c r="B17" s="291" t="s">
        <v>1227</v>
      </c>
      <c r="C17" s="74" t="s">
        <v>112</v>
      </c>
      <c r="D17" s="291" t="s">
        <v>41</v>
      </c>
      <c r="E17" s="162" t="s">
        <v>1228</v>
      </c>
      <c r="F17" s="291" t="s">
        <v>1188</v>
      </c>
      <c r="G17" s="162"/>
      <c r="H17" s="76"/>
      <c r="I17" s="76"/>
      <c r="J17" s="76"/>
      <c r="K17" s="76"/>
      <c r="L17" s="454" t="s">
        <v>1229</v>
      </c>
      <c r="M17" s="76"/>
    </row>
    <row r="18" spans="1:26" ht="16" x14ac:dyDescent="0.2">
      <c r="A18" s="536" t="s">
        <v>1230</v>
      </c>
      <c r="B18" s="520"/>
      <c r="C18" s="520"/>
      <c r="D18" s="520"/>
      <c r="E18" s="520"/>
      <c r="F18" s="520"/>
      <c r="G18" s="520"/>
      <c r="H18" s="520"/>
      <c r="I18" s="520"/>
      <c r="J18" s="520"/>
      <c r="K18" s="520"/>
      <c r="L18" s="537"/>
      <c r="M18" s="423"/>
      <c r="N18" s="423"/>
      <c r="O18" s="423"/>
      <c r="P18" s="423"/>
      <c r="Q18" s="423"/>
      <c r="R18" s="423"/>
      <c r="S18" s="423"/>
      <c r="T18" s="423"/>
      <c r="U18" s="423"/>
      <c r="V18" s="423"/>
      <c r="W18" s="423"/>
      <c r="X18" s="423"/>
      <c r="Y18" s="423"/>
      <c r="Z18" s="423"/>
    </row>
    <row r="19" spans="1:26" x14ac:dyDescent="0.2">
      <c r="A19" s="291" t="s">
        <v>1231</v>
      </c>
      <c r="B19" s="428" t="s">
        <v>1232</v>
      </c>
      <c r="C19" s="74" t="s">
        <v>112</v>
      </c>
      <c r="D19" s="291" t="s">
        <v>346</v>
      </c>
      <c r="E19" s="162"/>
      <c r="F19" s="291" t="s">
        <v>1200</v>
      </c>
      <c r="G19" s="162"/>
      <c r="H19" s="76"/>
      <c r="I19" s="76"/>
      <c r="J19" s="76"/>
      <c r="K19" s="76"/>
      <c r="L19" s="76"/>
      <c r="M19" s="76"/>
    </row>
    <row r="20" spans="1:26" x14ac:dyDescent="0.2">
      <c r="A20" s="291" t="s">
        <v>1233</v>
      </c>
      <c r="B20" s="428" t="s">
        <v>1234</v>
      </c>
      <c r="C20" s="74" t="s">
        <v>112</v>
      </c>
      <c r="D20" s="291" t="s">
        <v>138</v>
      </c>
      <c r="E20" s="162"/>
      <c r="F20" s="291" t="s">
        <v>1200</v>
      </c>
      <c r="G20" s="162"/>
      <c r="H20" s="76"/>
      <c r="I20" s="76"/>
      <c r="J20" s="76"/>
      <c r="K20" s="76"/>
      <c r="L20" s="76"/>
      <c r="M20" s="76"/>
    </row>
    <row r="21" spans="1:26" x14ac:dyDescent="0.2">
      <c r="A21" s="291" t="s">
        <v>1235</v>
      </c>
      <c r="B21" s="428" t="s">
        <v>1236</v>
      </c>
      <c r="C21" s="74" t="s">
        <v>112</v>
      </c>
      <c r="D21" s="291" t="s">
        <v>644</v>
      </c>
      <c r="E21" s="162"/>
      <c r="F21" s="291" t="s">
        <v>1200</v>
      </c>
      <c r="G21" s="162"/>
      <c r="H21" s="76"/>
      <c r="I21" s="76"/>
      <c r="J21" s="76"/>
      <c r="K21" s="76"/>
      <c r="L21" s="76"/>
      <c r="M21" s="76"/>
    </row>
    <row r="22" spans="1:26" x14ac:dyDescent="0.2">
      <c r="A22" s="536" t="s">
        <v>1213</v>
      </c>
      <c r="B22" s="520"/>
      <c r="C22" s="520"/>
      <c r="D22" s="520"/>
      <c r="E22" s="520"/>
      <c r="F22" s="520"/>
      <c r="G22" s="520"/>
      <c r="H22" s="520"/>
      <c r="I22" s="520"/>
      <c r="J22" s="520"/>
      <c r="K22" s="520"/>
      <c r="L22" s="520"/>
      <c r="M22" s="537"/>
    </row>
    <row r="23" spans="1:26" ht="31" x14ac:dyDescent="0.2">
      <c r="A23" s="291" t="s">
        <v>1216</v>
      </c>
      <c r="B23" s="428" t="s">
        <v>1217</v>
      </c>
      <c r="C23" s="74" t="s">
        <v>112</v>
      </c>
      <c r="D23" s="291" t="s">
        <v>660</v>
      </c>
      <c r="E23" s="291"/>
      <c r="F23" s="291" t="s">
        <v>1190</v>
      </c>
      <c r="G23" s="162" t="s">
        <v>1237</v>
      </c>
      <c r="H23" s="76"/>
      <c r="I23" s="76"/>
      <c r="J23" s="76"/>
      <c r="K23" s="76"/>
      <c r="L23" s="76"/>
      <c r="M23" s="76"/>
    </row>
    <row r="24" spans="1:26" x14ac:dyDescent="0.2">
      <c r="A24" s="291" t="s">
        <v>1219</v>
      </c>
      <c r="B24" s="428" t="s">
        <v>1220</v>
      </c>
      <c r="C24" s="74" t="s">
        <v>112</v>
      </c>
      <c r="D24" s="291" t="s">
        <v>1170</v>
      </c>
      <c r="E24" s="162"/>
      <c r="F24" s="291" t="s">
        <v>1200</v>
      </c>
      <c r="G24" s="162"/>
      <c r="H24" s="76"/>
      <c r="I24" s="76"/>
      <c r="J24" s="76"/>
      <c r="K24" s="76"/>
      <c r="L24" s="76"/>
      <c r="M24" s="76"/>
    </row>
    <row r="25" spans="1:26" x14ac:dyDescent="0.2">
      <c r="A25" s="291" t="s">
        <v>1185</v>
      </c>
      <c r="B25" s="428" t="s">
        <v>1186</v>
      </c>
      <c r="C25" s="74" t="s">
        <v>112</v>
      </c>
      <c r="D25" s="291" t="s">
        <v>188</v>
      </c>
      <c r="E25" s="162"/>
      <c r="F25" s="291" t="s">
        <v>1200</v>
      </c>
      <c r="G25" s="162"/>
      <c r="H25" s="76"/>
      <c r="I25" s="76"/>
      <c r="J25" s="76"/>
      <c r="K25" s="76"/>
      <c r="L25" s="76"/>
      <c r="M25" s="76"/>
    </row>
  </sheetData>
  <mergeCells count="5">
    <mergeCell ref="A4:L4"/>
    <mergeCell ref="C2:D2"/>
    <mergeCell ref="A12:L12"/>
    <mergeCell ref="A18:L18"/>
    <mergeCell ref="A22:M22"/>
  </mergeCells>
  <dataValidations count="1">
    <dataValidation type="list" allowBlank="1" showErrorMessage="1" sqref="C2" xr:uid="{00000000-0002-0000-2300-000000000000}">
      <formula1>"Yes,No,Deleted"</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Z23"/>
  <sheetViews>
    <sheetView workbookViewId="0"/>
  </sheetViews>
  <sheetFormatPr baseColWidth="10" defaultColWidth="17.33203125" defaultRowHeight="15" customHeight="1" x14ac:dyDescent="0.2"/>
  <cols>
    <col min="1" max="1" width="30.5" customWidth="1"/>
    <col min="2" max="2" width="39" customWidth="1"/>
    <col min="3" max="3" width="7.6640625" customWidth="1"/>
    <col min="4" max="4" width="25.33203125" customWidth="1"/>
    <col min="5" max="5" width="42.33203125" customWidth="1"/>
    <col min="7" max="7" width="48.33203125" customWidth="1"/>
    <col min="12" max="12" width="40.5" customWidth="1"/>
    <col min="13" max="13" width="14.33203125" customWidth="1"/>
  </cols>
  <sheetData>
    <row r="1" spans="1:26" ht="31.5" customHeight="1" x14ac:dyDescent="0.2">
      <c r="A1" s="8" t="s">
        <v>5</v>
      </c>
      <c r="B1" s="9" t="s">
        <v>1238</v>
      </c>
      <c r="C1" s="10"/>
      <c r="D1" s="10"/>
      <c r="E1" s="10"/>
      <c r="F1" s="10"/>
      <c r="G1" s="10"/>
      <c r="H1" s="10"/>
      <c r="I1" s="10"/>
      <c r="J1" s="10"/>
      <c r="K1" s="10"/>
      <c r="L1" s="88"/>
      <c r="M1" s="14"/>
      <c r="N1" s="14"/>
      <c r="O1" s="18"/>
      <c r="P1" s="18"/>
      <c r="Q1" s="18"/>
      <c r="R1" s="18"/>
      <c r="S1" s="18"/>
      <c r="T1" s="18"/>
      <c r="U1" s="18"/>
      <c r="V1" s="18"/>
      <c r="W1" s="18"/>
      <c r="X1" s="413"/>
      <c r="Y1" s="413"/>
      <c r="Z1" s="413"/>
    </row>
    <row r="2" spans="1:26" ht="16" x14ac:dyDescent="0.2">
      <c r="A2" s="19" t="s">
        <v>31</v>
      </c>
      <c r="B2" s="447"/>
      <c r="C2" s="535" t="s">
        <v>58</v>
      </c>
      <c r="D2" s="526"/>
      <c r="E2" s="448"/>
      <c r="F2" s="31"/>
      <c r="G2" s="31"/>
      <c r="H2" s="31"/>
      <c r="I2" s="31"/>
      <c r="J2" s="31"/>
      <c r="K2" s="33"/>
      <c r="L2" s="90"/>
      <c r="M2" s="23"/>
      <c r="N2" s="36">
        <f>IFERROR(LEFT(M2,FIND(",",M2)-1),M2)</f>
        <v>0</v>
      </c>
      <c r="O2" s="36"/>
      <c r="P2" s="36"/>
      <c r="Q2" s="36"/>
      <c r="R2" s="36"/>
      <c r="S2" s="36"/>
      <c r="T2" s="36"/>
      <c r="U2" s="36"/>
      <c r="V2" s="36"/>
      <c r="W2" s="36"/>
      <c r="X2" s="449"/>
      <c r="Y2" s="449"/>
      <c r="Z2" s="449"/>
    </row>
    <row r="3" spans="1:26" ht="45" x14ac:dyDescent="0.2">
      <c r="A3" s="450" t="s">
        <v>61</v>
      </c>
      <c r="B3" s="450" t="s">
        <v>63</v>
      </c>
      <c r="C3" s="451" t="s">
        <v>64</v>
      </c>
      <c r="D3" s="450" t="s">
        <v>66</v>
      </c>
      <c r="E3" s="450" t="s">
        <v>67</v>
      </c>
      <c r="F3" s="450" t="s">
        <v>68</v>
      </c>
      <c r="G3" s="450" t="s">
        <v>69</v>
      </c>
      <c r="H3" s="451" t="s">
        <v>70</v>
      </c>
      <c r="I3" s="450" t="s">
        <v>71</v>
      </c>
      <c r="J3" s="450" t="s">
        <v>72</v>
      </c>
      <c r="K3" s="452" t="s">
        <v>1156</v>
      </c>
      <c r="L3" s="450" t="s">
        <v>75</v>
      </c>
      <c r="M3" s="92" t="s">
        <v>76</v>
      </c>
      <c r="N3" s="437"/>
      <c r="O3" s="437"/>
      <c r="P3" s="437"/>
      <c r="Q3" s="437"/>
      <c r="R3" s="437"/>
      <c r="S3" s="437"/>
      <c r="T3" s="437"/>
      <c r="U3" s="437"/>
      <c r="V3" s="437"/>
      <c r="W3" s="437"/>
      <c r="X3" s="437"/>
      <c r="Y3" s="437"/>
      <c r="Z3" s="437"/>
    </row>
    <row r="4" spans="1:26" ht="16" x14ac:dyDescent="0.2">
      <c r="A4" s="532" t="s">
        <v>1088</v>
      </c>
      <c r="B4" s="533"/>
      <c r="C4" s="533"/>
      <c r="D4" s="533"/>
      <c r="E4" s="533"/>
      <c r="F4" s="533"/>
      <c r="G4" s="533"/>
      <c r="H4" s="533"/>
      <c r="I4" s="533"/>
      <c r="J4" s="533"/>
      <c r="K4" s="533"/>
      <c r="L4" s="534"/>
      <c r="M4" s="57"/>
      <c r="N4" s="423"/>
      <c r="O4" s="423"/>
      <c r="P4" s="423"/>
      <c r="Q4" s="423"/>
      <c r="R4" s="423"/>
      <c r="S4" s="423"/>
      <c r="T4" s="423"/>
      <c r="U4" s="423"/>
      <c r="V4" s="423"/>
      <c r="W4" s="423"/>
      <c r="X4" s="423"/>
      <c r="Y4" s="423"/>
      <c r="Z4" s="423"/>
    </row>
    <row r="5" spans="1:26" x14ac:dyDescent="0.2">
      <c r="A5" s="120" t="s">
        <v>7</v>
      </c>
      <c r="B5" s="120" t="s">
        <v>1240</v>
      </c>
      <c r="C5" s="126" t="s">
        <v>112</v>
      </c>
      <c r="D5" s="111" t="s">
        <v>247</v>
      </c>
      <c r="E5" s="291"/>
      <c r="F5" s="291"/>
      <c r="G5" s="424"/>
      <c r="H5" s="76"/>
      <c r="I5" s="76"/>
      <c r="J5" s="76"/>
      <c r="K5" s="76"/>
      <c r="L5" s="358"/>
      <c r="M5" s="123"/>
      <c r="N5" s="426"/>
      <c r="O5" s="426"/>
      <c r="P5" s="426"/>
      <c r="Q5" s="426"/>
      <c r="R5" s="426"/>
      <c r="S5" s="426"/>
      <c r="T5" s="426"/>
      <c r="U5" s="426"/>
      <c r="V5" s="426"/>
      <c r="W5" s="426"/>
      <c r="X5" s="426"/>
      <c r="Y5" s="426"/>
      <c r="Z5" s="426"/>
    </row>
    <row r="6" spans="1:26" x14ac:dyDescent="0.2">
      <c r="A6" s="291" t="s">
        <v>1241</v>
      </c>
      <c r="B6" s="291" t="s">
        <v>186</v>
      </c>
      <c r="C6" s="74" t="s">
        <v>112</v>
      </c>
      <c r="D6" s="291" t="s">
        <v>1242</v>
      </c>
      <c r="E6" s="162"/>
      <c r="F6" s="291"/>
      <c r="G6" s="162"/>
      <c r="H6" s="76"/>
      <c r="I6" s="76"/>
      <c r="J6" s="76"/>
      <c r="K6" s="76"/>
      <c r="L6" s="358"/>
      <c r="M6" s="123"/>
      <c r="N6" s="426"/>
      <c r="O6" s="426"/>
      <c r="P6" s="426"/>
      <c r="Q6" s="426"/>
      <c r="R6" s="426"/>
      <c r="S6" s="426"/>
      <c r="T6" s="426"/>
      <c r="U6" s="426"/>
      <c r="V6" s="426"/>
      <c r="W6" s="426"/>
      <c r="X6" s="426"/>
      <c r="Y6" s="426"/>
      <c r="Z6" s="426"/>
    </row>
    <row r="7" spans="1:26" x14ac:dyDescent="0.2">
      <c r="A7" s="120" t="s">
        <v>899</v>
      </c>
      <c r="B7" s="120" t="s">
        <v>1243</v>
      </c>
      <c r="C7" s="126" t="s">
        <v>112</v>
      </c>
      <c r="D7" s="111" t="s">
        <v>1017</v>
      </c>
      <c r="E7" s="291"/>
      <c r="F7" s="291"/>
      <c r="G7" s="424"/>
      <c r="H7" s="76"/>
      <c r="I7" s="76"/>
      <c r="J7" s="76"/>
      <c r="K7" s="76"/>
      <c r="L7" s="358"/>
      <c r="M7" s="123"/>
      <c r="N7" s="426"/>
      <c r="O7" s="426"/>
      <c r="P7" s="426"/>
      <c r="Q7" s="426"/>
      <c r="R7" s="426"/>
      <c r="S7" s="426"/>
      <c r="T7" s="426"/>
      <c r="U7" s="426"/>
      <c r="V7" s="426"/>
      <c r="W7" s="426"/>
      <c r="X7" s="426"/>
      <c r="Y7" s="426"/>
      <c r="Z7" s="426"/>
    </row>
    <row r="8" spans="1:26" ht="16" x14ac:dyDescent="0.2">
      <c r="A8" s="162" t="s">
        <v>605</v>
      </c>
      <c r="B8" s="458" t="s">
        <v>606</v>
      </c>
      <c r="C8" s="347" t="s">
        <v>112</v>
      </c>
      <c r="D8" s="73" t="s">
        <v>138</v>
      </c>
      <c r="E8" s="354"/>
      <c r="F8" s="291"/>
      <c r="G8" s="162"/>
      <c r="H8" s="76"/>
      <c r="I8" s="76"/>
      <c r="J8" s="76"/>
      <c r="K8" s="76"/>
      <c r="L8" s="358"/>
      <c r="M8" s="123"/>
      <c r="N8" s="426"/>
      <c r="O8" s="426"/>
      <c r="P8" s="426"/>
      <c r="Q8" s="426"/>
      <c r="R8" s="426"/>
      <c r="S8" s="426"/>
      <c r="T8" s="426"/>
      <c r="U8" s="426"/>
      <c r="V8" s="426"/>
      <c r="W8" s="426"/>
      <c r="X8" s="426"/>
      <c r="Y8" s="426"/>
      <c r="Z8" s="426"/>
    </row>
    <row r="9" spans="1:26" x14ac:dyDescent="0.2">
      <c r="A9" s="291" t="s">
        <v>59</v>
      </c>
      <c r="B9" s="291" t="s">
        <v>78</v>
      </c>
      <c r="C9" s="74" t="s">
        <v>112</v>
      </c>
      <c r="D9" s="291" t="s">
        <v>1244</v>
      </c>
      <c r="E9" s="162"/>
      <c r="F9" s="291"/>
      <c r="G9" s="162"/>
      <c r="H9" s="76"/>
      <c r="I9" s="76"/>
      <c r="J9" s="76"/>
      <c r="K9" s="76"/>
      <c r="L9" s="358"/>
      <c r="M9" s="123"/>
      <c r="N9" s="426"/>
      <c r="O9" s="426"/>
      <c r="P9" s="426"/>
      <c r="Q9" s="426"/>
      <c r="R9" s="426"/>
      <c r="S9" s="426"/>
      <c r="T9" s="426"/>
      <c r="U9" s="426"/>
      <c r="V9" s="426"/>
      <c r="W9" s="426"/>
      <c r="X9" s="426"/>
      <c r="Y9" s="426"/>
      <c r="Z9" s="426"/>
    </row>
    <row r="10" spans="1:26" ht="15.75" customHeight="1" x14ac:dyDescent="0.2">
      <c r="A10" s="47" t="s">
        <v>80</v>
      </c>
      <c r="B10" s="48"/>
      <c r="C10" s="48"/>
      <c r="D10" s="48"/>
      <c r="E10" s="49"/>
      <c r="F10" s="51"/>
      <c r="G10" s="48"/>
      <c r="H10" s="51"/>
      <c r="I10" s="51"/>
      <c r="J10" s="51"/>
      <c r="K10" s="51"/>
      <c r="L10" s="51"/>
      <c r="M10" s="53"/>
      <c r="N10" s="53"/>
      <c r="O10" s="55"/>
      <c r="P10" s="55"/>
      <c r="Q10" s="55"/>
      <c r="R10" s="55"/>
      <c r="S10" s="55"/>
      <c r="T10" s="55"/>
      <c r="U10" s="55"/>
      <c r="V10" s="55" t="str">
        <f>IFERROR(TRIM(RIGHT(V4,LEN(V4)-LEN(W4)-1)),"")</f>
        <v/>
      </c>
      <c r="W10" s="55" t="str">
        <f>IFERROR(LEFT(V10,FIND(",",V10)-1),V10)</f>
        <v/>
      </c>
    </row>
    <row r="11" spans="1:26" ht="30" x14ac:dyDescent="0.2">
      <c r="A11" s="291" t="s">
        <v>114</v>
      </c>
      <c r="B11" s="463" t="s">
        <v>119</v>
      </c>
      <c r="C11" s="464" t="s">
        <v>112</v>
      </c>
      <c r="D11" s="465" t="s">
        <v>660</v>
      </c>
      <c r="E11" s="402"/>
      <c r="F11" s="465"/>
      <c r="G11" s="70" t="s">
        <v>130</v>
      </c>
      <c r="H11" s="466"/>
      <c r="I11" s="466"/>
      <c r="J11" s="466"/>
      <c r="K11" s="466"/>
      <c r="L11" s="402"/>
      <c r="M11" s="467" t="s">
        <v>244</v>
      </c>
      <c r="N11" s="4"/>
    </row>
    <row r="12" spans="1:26" ht="76" x14ac:dyDescent="0.2">
      <c r="A12" s="291" t="s">
        <v>922</v>
      </c>
      <c r="B12" s="468" t="s">
        <v>923</v>
      </c>
      <c r="C12" s="74" t="s">
        <v>112</v>
      </c>
      <c r="D12" s="291" t="s">
        <v>1004</v>
      </c>
      <c r="E12" s="162"/>
      <c r="F12" s="291"/>
      <c r="G12" s="162"/>
      <c r="H12" s="76"/>
      <c r="I12" s="76"/>
      <c r="J12" s="76"/>
      <c r="K12" s="76"/>
      <c r="L12" s="162" t="s">
        <v>1249</v>
      </c>
      <c r="M12" s="133" t="s">
        <v>244</v>
      </c>
      <c r="N12" s="426"/>
      <c r="O12" s="426"/>
      <c r="P12" s="426"/>
      <c r="Q12" s="426"/>
      <c r="R12" s="426"/>
      <c r="S12" s="426"/>
      <c r="T12" s="426"/>
      <c r="U12" s="426"/>
      <c r="V12" s="426"/>
      <c r="W12" s="426"/>
      <c r="X12" s="426"/>
      <c r="Y12" s="426"/>
      <c r="Z12" s="426"/>
    </row>
    <row r="13" spans="1:26" ht="120" x14ac:dyDescent="0.2">
      <c r="A13" s="120" t="s">
        <v>928</v>
      </c>
      <c r="B13" s="458" t="s">
        <v>929</v>
      </c>
      <c r="C13" s="126" t="s">
        <v>112</v>
      </c>
      <c r="D13" s="111" t="s">
        <v>41</v>
      </c>
      <c r="E13" s="111" t="s">
        <v>930</v>
      </c>
      <c r="F13" s="291"/>
      <c r="G13" s="162"/>
      <c r="H13" s="76"/>
      <c r="I13" s="76"/>
      <c r="J13" s="76"/>
      <c r="K13" s="76"/>
      <c r="L13" s="358"/>
      <c r="M13" s="467" t="s">
        <v>244</v>
      </c>
      <c r="N13" s="426"/>
      <c r="O13" s="426"/>
      <c r="P13" s="426"/>
      <c r="Q13" s="426"/>
      <c r="R13" s="426"/>
      <c r="S13" s="426"/>
      <c r="T13" s="426"/>
      <c r="U13" s="426"/>
      <c r="V13" s="426"/>
      <c r="W13" s="426"/>
      <c r="X13" s="426"/>
      <c r="Y13" s="426"/>
      <c r="Z13" s="426"/>
    </row>
    <row r="14" spans="1:26" x14ac:dyDescent="0.2">
      <c r="A14" s="120" t="s">
        <v>931</v>
      </c>
      <c r="B14" s="458" t="s">
        <v>448</v>
      </c>
      <c r="C14" s="126" t="s">
        <v>112</v>
      </c>
      <c r="D14" s="111" t="s">
        <v>22</v>
      </c>
      <c r="E14" s="111"/>
      <c r="F14" s="291"/>
      <c r="G14" s="162"/>
      <c r="H14" s="76"/>
      <c r="I14" s="76"/>
      <c r="J14" s="76"/>
      <c r="K14" s="76"/>
      <c r="L14" s="358"/>
      <c r="M14" s="133" t="s">
        <v>244</v>
      </c>
      <c r="N14" s="426"/>
      <c r="O14" s="426"/>
      <c r="P14" s="426"/>
      <c r="Q14" s="426"/>
      <c r="R14" s="426"/>
      <c r="S14" s="426"/>
      <c r="T14" s="426"/>
      <c r="U14" s="426"/>
      <c r="V14" s="426"/>
      <c r="W14" s="426"/>
      <c r="X14" s="426"/>
      <c r="Y14" s="426"/>
      <c r="Z14" s="426"/>
    </row>
    <row r="15" spans="1:26" ht="226" x14ac:dyDescent="0.2">
      <c r="A15" s="162" t="s">
        <v>954</v>
      </c>
      <c r="B15" s="188" t="s">
        <v>955</v>
      </c>
      <c r="C15" s="347" t="s">
        <v>112</v>
      </c>
      <c r="D15" s="73" t="s">
        <v>41</v>
      </c>
      <c r="E15" s="73" t="s">
        <v>959</v>
      </c>
      <c r="F15" s="291"/>
      <c r="G15" s="162"/>
      <c r="H15" s="76"/>
      <c r="I15" s="76"/>
      <c r="J15" s="76"/>
      <c r="K15" s="76"/>
      <c r="L15" s="162" t="s">
        <v>1056</v>
      </c>
      <c r="M15" s="467" t="s">
        <v>244</v>
      </c>
      <c r="N15" s="426"/>
      <c r="O15" s="426"/>
      <c r="P15" s="426"/>
      <c r="Q15" s="426"/>
      <c r="R15" s="426"/>
      <c r="S15" s="426"/>
      <c r="T15" s="426"/>
      <c r="U15" s="426"/>
      <c r="V15" s="426"/>
      <c r="W15" s="426"/>
      <c r="X15" s="426"/>
      <c r="Y15" s="426"/>
      <c r="Z15" s="426"/>
    </row>
    <row r="16" spans="1:26" ht="409.6" x14ac:dyDescent="0.2">
      <c r="A16" s="158" t="s">
        <v>405</v>
      </c>
      <c r="B16" s="469" t="s">
        <v>409</v>
      </c>
      <c r="C16" s="166" t="s">
        <v>112</v>
      </c>
      <c r="D16" s="140" t="s">
        <v>41</v>
      </c>
      <c r="E16" s="140" t="s">
        <v>1059</v>
      </c>
      <c r="F16" s="291"/>
      <c r="G16" s="162"/>
      <c r="H16" s="76"/>
      <c r="I16" s="76"/>
      <c r="J16" s="76"/>
      <c r="K16" s="76"/>
      <c r="L16" s="358"/>
      <c r="M16" s="133" t="s">
        <v>244</v>
      </c>
      <c r="N16" s="426"/>
      <c r="O16" s="426"/>
      <c r="P16" s="426"/>
      <c r="Q16" s="426"/>
      <c r="R16" s="426"/>
      <c r="S16" s="426"/>
      <c r="T16" s="426"/>
      <c r="U16" s="426"/>
      <c r="V16" s="426"/>
      <c r="W16" s="426"/>
      <c r="X16" s="426"/>
      <c r="Y16" s="426"/>
      <c r="Z16" s="426"/>
    </row>
    <row r="17" spans="1:26" ht="136" x14ac:dyDescent="0.2">
      <c r="A17" s="158" t="s">
        <v>428</v>
      </c>
      <c r="B17" s="469" t="s">
        <v>429</v>
      </c>
      <c r="C17" s="166" t="s">
        <v>112</v>
      </c>
      <c r="D17" s="140" t="s">
        <v>41</v>
      </c>
      <c r="E17" s="140" t="s">
        <v>935</v>
      </c>
      <c r="F17" s="291"/>
      <c r="G17" s="162"/>
      <c r="H17" s="76"/>
      <c r="I17" s="76"/>
      <c r="J17" s="76"/>
      <c r="K17" s="76"/>
      <c r="L17" s="358"/>
      <c r="M17" s="467" t="s">
        <v>244</v>
      </c>
      <c r="N17" s="426"/>
      <c r="O17" s="426"/>
      <c r="P17" s="426"/>
      <c r="Q17" s="426"/>
      <c r="R17" s="426"/>
      <c r="S17" s="426"/>
      <c r="T17" s="426"/>
      <c r="U17" s="426"/>
      <c r="V17" s="426"/>
      <c r="W17" s="426"/>
      <c r="X17" s="426"/>
      <c r="Y17" s="426"/>
      <c r="Z17" s="426"/>
    </row>
    <row r="18" spans="1:26" ht="46" x14ac:dyDescent="0.2">
      <c r="A18" s="158" t="s">
        <v>512</v>
      </c>
      <c r="B18" s="469" t="s">
        <v>513</v>
      </c>
      <c r="C18" s="166" t="s">
        <v>112</v>
      </c>
      <c r="D18" s="140" t="s">
        <v>41</v>
      </c>
      <c r="E18" s="140" t="s">
        <v>936</v>
      </c>
      <c r="F18" s="291"/>
      <c r="G18" s="162"/>
      <c r="H18" s="76"/>
      <c r="I18" s="76"/>
      <c r="J18" s="76"/>
      <c r="K18" s="76"/>
      <c r="L18" s="358"/>
      <c r="M18" s="133" t="s">
        <v>244</v>
      </c>
      <c r="N18" s="426"/>
      <c r="O18" s="426"/>
      <c r="P18" s="426"/>
      <c r="Q18" s="426"/>
      <c r="R18" s="426"/>
      <c r="S18" s="426"/>
      <c r="T18" s="426"/>
      <c r="U18" s="426"/>
      <c r="V18" s="426"/>
      <c r="W18" s="426"/>
      <c r="X18" s="426"/>
      <c r="Y18" s="426"/>
      <c r="Z18" s="426"/>
    </row>
    <row r="19" spans="1:26" ht="301" x14ac:dyDescent="0.2">
      <c r="A19" s="354" t="s">
        <v>932</v>
      </c>
      <c r="B19" s="469" t="s">
        <v>336</v>
      </c>
      <c r="C19" s="356" t="s">
        <v>112</v>
      </c>
      <c r="D19" s="354" t="s">
        <v>41</v>
      </c>
      <c r="E19" s="354" t="s">
        <v>1046</v>
      </c>
      <c r="F19" s="291"/>
      <c r="G19" s="162"/>
      <c r="H19" s="76"/>
      <c r="I19" s="76"/>
      <c r="J19" s="76"/>
      <c r="K19" s="76"/>
      <c r="L19" s="358"/>
      <c r="M19" s="467" t="s">
        <v>244</v>
      </c>
      <c r="N19" s="426"/>
      <c r="O19" s="426"/>
      <c r="P19" s="426"/>
      <c r="Q19" s="426"/>
      <c r="R19" s="426"/>
      <c r="S19" s="426"/>
      <c r="T19" s="426"/>
      <c r="U19" s="426"/>
      <c r="V19" s="426"/>
      <c r="W19" s="426"/>
      <c r="X19" s="426"/>
      <c r="Y19" s="426"/>
      <c r="Z19" s="426"/>
    </row>
    <row r="20" spans="1:26" ht="151" x14ac:dyDescent="0.2">
      <c r="A20" s="103" t="s">
        <v>961</v>
      </c>
      <c r="B20" s="188" t="s">
        <v>963</v>
      </c>
      <c r="C20" s="470" t="s">
        <v>112</v>
      </c>
      <c r="D20" s="103" t="s">
        <v>41</v>
      </c>
      <c r="E20" s="103" t="s">
        <v>968</v>
      </c>
      <c r="F20" s="291"/>
      <c r="G20" s="162"/>
      <c r="H20" s="76"/>
      <c r="I20" s="76"/>
      <c r="J20" s="76"/>
      <c r="K20" s="76"/>
      <c r="L20" s="165" t="s">
        <v>1053</v>
      </c>
      <c r="M20" s="133" t="s">
        <v>244</v>
      </c>
      <c r="N20" s="426"/>
      <c r="O20" s="426"/>
      <c r="P20" s="426"/>
      <c r="Q20" s="426"/>
      <c r="R20" s="426"/>
      <c r="S20" s="426"/>
      <c r="T20" s="426"/>
      <c r="U20" s="426"/>
      <c r="V20" s="426"/>
      <c r="W20" s="426"/>
      <c r="X20" s="426"/>
      <c r="Y20" s="426"/>
      <c r="Z20" s="426"/>
    </row>
    <row r="21" spans="1:26" ht="16" x14ac:dyDescent="0.2">
      <c r="A21" s="158" t="s">
        <v>937</v>
      </c>
      <c r="B21" s="469" t="s">
        <v>938</v>
      </c>
      <c r="C21" s="166" t="s">
        <v>112</v>
      </c>
      <c r="D21" s="140" t="s">
        <v>26</v>
      </c>
      <c r="E21" s="354"/>
      <c r="F21" s="291"/>
      <c r="G21" s="162"/>
      <c r="H21" s="76"/>
      <c r="I21" s="76"/>
      <c r="J21" s="76"/>
      <c r="K21" s="76"/>
      <c r="L21" s="358"/>
      <c r="M21" s="467" t="s">
        <v>244</v>
      </c>
      <c r="N21" s="426"/>
      <c r="O21" s="426"/>
      <c r="P21" s="426"/>
      <c r="Q21" s="426"/>
      <c r="R21" s="426"/>
      <c r="S21" s="426"/>
      <c r="T21" s="426"/>
      <c r="U21" s="426"/>
      <c r="V21" s="426"/>
      <c r="W21" s="426"/>
      <c r="X21" s="426"/>
      <c r="Y21" s="426"/>
      <c r="Z21" s="426"/>
    </row>
    <row r="22" spans="1:26" ht="16" x14ac:dyDescent="0.2">
      <c r="A22" s="162" t="s">
        <v>943</v>
      </c>
      <c r="B22" s="188" t="s">
        <v>944</v>
      </c>
      <c r="C22" s="349" t="s">
        <v>112</v>
      </c>
      <c r="D22" s="73" t="s">
        <v>26</v>
      </c>
      <c r="E22" s="354"/>
      <c r="F22" s="291"/>
      <c r="G22" s="162"/>
      <c r="H22" s="76"/>
      <c r="I22" s="76"/>
      <c r="J22" s="76"/>
      <c r="K22" s="76"/>
      <c r="L22" s="358"/>
      <c r="M22" s="467" t="s">
        <v>244</v>
      </c>
      <c r="N22" s="426"/>
      <c r="O22" s="426"/>
      <c r="P22" s="426"/>
      <c r="Q22" s="426"/>
      <c r="R22" s="426"/>
      <c r="S22" s="426"/>
      <c r="T22" s="426"/>
      <c r="U22" s="426"/>
      <c r="V22" s="426"/>
      <c r="W22" s="426"/>
      <c r="X22" s="426"/>
      <c r="Y22" s="426"/>
      <c r="Z22" s="426"/>
    </row>
    <row r="23" spans="1:26" ht="16" x14ac:dyDescent="0.2">
      <c r="A23" s="162" t="s">
        <v>574</v>
      </c>
      <c r="B23" s="458" t="s">
        <v>575</v>
      </c>
      <c r="C23" s="347" t="s">
        <v>112</v>
      </c>
      <c r="D23" s="471" t="s">
        <v>138</v>
      </c>
      <c r="E23" s="354"/>
      <c r="F23" s="291"/>
      <c r="G23" s="162"/>
      <c r="H23" s="76"/>
      <c r="I23" s="76"/>
      <c r="J23" s="76"/>
      <c r="K23" s="76"/>
      <c r="L23" s="358"/>
      <c r="M23" s="133" t="s">
        <v>244</v>
      </c>
      <c r="N23" s="426"/>
      <c r="O23" s="426"/>
      <c r="P23" s="426"/>
      <c r="Q23" s="426"/>
      <c r="R23" s="426"/>
      <c r="S23" s="426"/>
      <c r="T23" s="426"/>
      <c r="U23" s="426"/>
      <c r="V23" s="426"/>
      <c r="W23" s="426"/>
      <c r="X23" s="426"/>
      <c r="Y23" s="426"/>
      <c r="Z23" s="426"/>
    </row>
  </sheetData>
  <mergeCells count="2">
    <mergeCell ref="A4:L4"/>
    <mergeCell ref="C2:D2"/>
  </mergeCells>
  <dataValidations count="1">
    <dataValidation type="list" allowBlank="1" showErrorMessage="1" sqref="C2" xr:uid="{00000000-0002-0000-2400-000000000000}">
      <formula1>"Yes,No,Deleted"</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W8"/>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customWidth="1"/>
    <col min="4" max="4" width="32.83203125" customWidth="1"/>
    <col min="5" max="5" width="43.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1239</v>
      </c>
      <c r="C1" s="10"/>
      <c r="D1" s="10"/>
      <c r="E1" s="10"/>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2"/>
      <c r="B4" s="533"/>
      <c r="C4" s="533"/>
      <c r="D4" s="533"/>
      <c r="E4" s="533"/>
      <c r="F4" s="533"/>
      <c r="G4" s="533"/>
      <c r="H4" s="533"/>
      <c r="I4" s="533"/>
      <c r="J4" s="533"/>
      <c r="K4" s="533"/>
      <c r="L4" s="534"/>
      <c r="M4" s="57"/>
      <c r="N4" s="57"/>
      <c r="O4" s="57"/>
      <c r="P4" s="57"/>
      <c r="Q4" s="57"/>
      <c r="R4" s="57"/>
      <c r="S4" s="57"/>
      <c r="T4" s="57"/>
      <c r="U4" s="57"/>
      <c r="V4" s="57"/>
      <c r="W4" s="57"/>
    </row>
    <row r="5" spans="1:23" ht="60" x14ac:dyDescent="0.2">
      <c r="A5" s="111" t="s">
        <v>1191</v>
      </c>
      <c r="B5" s="111" t="s">
        <v>164</v>
      </c>
      <c r="C5" s="459" t="s">
        <v>112</v>
      </c>
      <c r="D5" s="111" t="s">
        <v>22</v>
      </c>
      <c r="E5" s="111" t="s">
        <v>1245</v>
      </c>
      <c r="F5" s="111"/>
      <c r="G5" s="111" t="s">
        <v>1246</v>
      </c>
      <c r="H5" s="144"/>
      <c r="I5" s="144"/>
      <c r="J5" s="111"/>
      <c r="K5" s="460"/>
      <c r="L5" s="460"/>
      <c r="M5" s="100"/>
      <c r="N5" s="125"/>
      <c r="O5" s="125"/>
      <c r="P5" s="125"/>
      <c r="Q5" s="125"/>
      <c r="R5" s="125"/>
      <c r="S5" s="125"/>
      <c r="T5" s="125"/>
      <c r="U5" s="125"/>
      <c r="V5" s="125"/>
      <c r="W5" s="125"/>
    </row>
    <row r="6" spans="1:23" ht="16" x14ac:dyDescent="0.2">
      <c r="A6" s="103" t="s">
        <v>4</v>
      </c>
      <c r="B6" s="103" t="s">
        <v>227</v>
      </c>
      <c r="C6" s="461" t="s">
        <v>112</v>
      </c>
      <c r="D6" s="162" t="s">
        <v>1247</v>
      </c>
      <c r="E6" s="103"/>
      <c r="F6" s="462"/>
      <c r="G6" s="120"/>
      <c r="H6" s="113"/>
      <c r="I6" s="113"/>
      <c r="J6" s="358"/>
      <c r="K6" s="358"/>
      <c r="L6" s="358"/>
      <c r="M6" s="100"/>
      <c r="N6" s="150"/>
      <c r="O6" s="150"/>
      <c r="P6" s="150"/>
      <c r="Q6" s="150"/>
      <c r="R6" s="150"/>
      <c r="S6" s="150"/>
      <c r="T6" s="150"/>
      <c r="U6" s="150"/>
      <c r="V6" s="150"/>
      <c r="W6" s="150"/>
    </row>
    <row r="7" spans="1:23" ht="16" x14ac:dyDescent="0.2">
      <c r="A7" s="111" t="s">
        <v>1248</v>
      </c>
      <c r="B7" s="111" t="s">
        <v>186</v>
      </c>
      <c r="C7" s="461" t="s">
        <v>112</v>
      </c>
      <c r="D7" s="111" t="s">
        <v>200</v>
      </c>
      <c r="E7" s="111"/>
      <c r="F7" s="111"/>
      <c r="G7" s="538"/>
      <c r="H7" s="516"/>
      <c r="I7" s="517"/>
      <c r="J7" s="111"/>
      <c r="K7" s="111"/>
      <c r="L7" s="111"/>
      <c r="M7" s="100"/>
      <c r="N7" s="84"/>
      <c r="O7" s="84"/>
      <c r="P7" s="84"/>
      <c r="Q7" s="84"/>
      <c r="R7" s="84"/>
      <c r="S7" s="84"/>
      <c r="T7" s="84"/>
      <c r="U7" s="84"/>
      <c r="V7" s="84"/>
      <c r="W7" s="84"/>
    </row>
    <row r="8" spans="1:23" ht="20.25" customHeight="1" x14ac:dyDescent="0.2">
      <c r="A8" s="111" t="s">
        <v>59</v>
      </c>
      <c r="B8" s="111" t="s">
        <v>305</v>
      </c>
      <c r="C8" s="459" t="s">
        <v>112</v>
      </c>
      <c r="D8" s="111" t="s">
        <v>257</v>
      </c>
      <c r="E8" s="111"/>
      <c r="F8" s="111"/>
      <c r="G8" s="538"/>
      <c r="H8" s="516"/>
      <c r="I8" s="517"/>
      <c r="J8" s="111"/>
      <c r="K8" s="460"/>
      <c r="L8" s="460"/>
      <c r="M8" s="100"/>
      <c r="N8" s="125"/>
      <c r="O8" s="125"/>
      <c r="P8" s="125"/>
      <c r="Q8" s="125"/>
      <c r="R8" s="125"/>
      <c r="S8" s="125"/>
      <c r="T8" s="125"/>
      <c r="U8" s="125"/>
      <c r="V8" s="125"/>
      <c r="W8" s="125"/>
    </row>
  </sheetData>
  <mergeCells count="4">
    <mergeCell ref="A4:L4"/>
    <mergeCell ref="C2:D2"/>
    <mergeCell ref="G8:I8"/>
    <mergeCell ref="G7:I7"/>
  </mergeCells>
  <dataValidations count="1">
    <dataValidation type="list" allowBlank="1" showErrorMessage="1" sqref="C2" xr:uid="{00000000-0002-0000-2500-000000000000}">
      <formula1>"Yes,No,Deleted"</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W23"/>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1009</v>
      </c>
      <c r="C1" s="10"/>
      <c r="D1" s="10"/>
      <c r="E1" s="10"/>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9"/>
      <c r="B4" s="540"/>
      <c r="C4" s="540"/>
      <c r="D4" s="540"/>
      <c r="E4" s="540"/>
      <c r="F4" s="540"/>
      <c r="G4" s="540"/>
      <c r="H4" s="540"/>
      <c r="I4" s="540"/>
      <c r="J4" s="540"/>
      <c r="K4" s="540"/>
      <c r="L4" s="541"/>
      <c r="M4" s="57"/>
      <c r="N4" s="57"/>
      <c r="O4" s="57"/>
      <c r="P4" s="57"/>
      <c r="Q4" s="57"/>
      <c r="R4" s="57"/>
      <c r="S4" s="57"/>
      <c r="T4" s="57"/>
      <c r="U4" s="57"/>
      <c r="V4" s="57"/>
      <c r="W4" s="57"/>
    </row>
    <row r="5" spans="1:23" ht="16" x14ac:dyDescent="0.2">
      <c r="A5" s="472" t="s">
        <v>1250</v>
      </c>
      <c r="B5" s="313" t="s">
        <v>1251</v>
      </c>
      <c r="C5" s="473" t="s">
        <v>112</v>
      </c>
      <c r="D5" s="313" t="s">
        <v>188</v>
      </c>
      <c r="E5" s="474"/>
      <c r="F5" s="475"/>
      <c r="G5" s="169"/>
      <c r="H5" s="476"/>
      <c r="I5" s="476"/>
      <c r="J5" s="476"/>
      <c r="K5" s="476"/>
      <c r="L5" s="476"/>
      <c r="M5" s="100"/>
      <c r="N5" s="67"/>
      <c r="O5" s="67"/>
      <c r="P5" s="67"/>
      <c r="Q5" s="67"/>
      <c r="R5" s="67"/>
      <c r="S5" s="67"/>
      <c r="T5" s="67"/>
      <c r="U5" s="67"/>
      <c r="V5" s="67"/>
      <c r="W5" s="67"/>
    </row>
    <row r="6" spans="1:23" ht="20.25" customHeight="1" x14ac:dyDescent="0.2">
      <c r="A6" s="71" t="s">
        <v>1252</v>
      </c>
      <c r="B6" s="62" t="s">
        <v>186</v>
      </c>
      <c r="C6" s="60" t="s">
        <v>112</v>
      </c>
      <c r="D6" s="62" t="s">
        <v>200</v>
      </c>
      <c r="E6" s="72"/>
      <c r="F6" s="59"/>
      <c r="G6" s="62"/>
      <c r="H6" s="64"/>
      <c r="I6" s="65"/>
      <c r="J6" s="64"/>
      <c r="K6" s="64"/>
      <c r="L6" s="64"/>
      <c r="M6" s="100"/>
      <c r="N6" s="67"/>
      <c r="O6" s="67"/>
      <c r="P6" s="67"/>
      <c r="Q6" s="67"/>
      <c r="R6" s="67"/>
      <c r="S6" s="67"/>
      <c r="T6" s="67"/>
      <c r="U6" s="67"/>
      <c r="V6" s="67"/>
      <c r="W6" s="67"/>
    </row>
    <row r="7" spans="1:23" ht="16" x14ac:dyDescent="0.2">
      <c r="A7" s="71" t="s">
        <v>1253</v>
      </c>
      <c r="B7" s="62" t="s">
        <v>1254</v>
      </c>
      <c r="C7" s="60" t="s">
        <v>112</v>
      </c>
      <c r="D7" s="62" t="s">
        <v>26</v>
      </c>
      <c r="E7" s="72"/>
      <c r="F7" s="59"/>
      <c r="G7" s="62"/>
      <c r="H7" s="64"/>
      <c r="I7" s="65"/>
      <c r="J7" s="64"/>
      <c r="K7" s="64"/>
      <c r="L7" s="64"/>
      <c r="M7" s="100"/>
      <c r="N7" s="67"/>
      <c r="O7" s="67"/>
      <c r="P7" s="67"/>
      <c r="Q7" s="67"/>
      <c r="R7" s="67"/>
      <c r="S7" s="67"/>
      <c r="T7" s="67"/>
      <c r="U7" s="67"/>
      <c r="V7" s="67"/>
      <c r="W7" s="67"/>
    </row>
    <row r="8" spans="1:23" ht="16" x14ac:dyDescent="0.2">
      <c r="A8" s="71" t="s">
        <v>1255</v>
      </c>
      <c r="B8" s="62" t="s">
        <v>1256</v>
      </c>
      <c r="C8" s="60" t="s">
        <v>112</v>
      </c>
      <c r="D8" s="62" t="s">
        <v>26</v>
      </c>
      <c r="E8" s="72"/>
      <c r="F8" s="59"/>
      <c r="G8" s="62"/>
      <c r="H8" s="64"/>
      <c r="I8" s="65"/>
      <c r="J8" s="64"/>
      <c r="K8" s="64"/>
      <c r="L8" s="64"/>
      <c r="M8" s="100"/>
      <c r="N8" s="67"/>
      <c r="O8" s="67"/>
      <c r="P8" s="67"/>
      <c r="Q8" s="67"/>
      <c r="R8" s="67"/>
      <c r="S8" s="67"/>
      <c r="T8" s="67"/>
      <c r="U8" s="67"/>
      <c r="V8" s="67"/>
      <c r="W8" s="67"/>
    </row>
    <row r="9" spans="1:23" ht="16" x14ac:dyDescent="0.2">
      <c r="A9" s="198" t="s">
        <v>939</v>
      </c>
      <c r="B9" s="198" t="s">
        <v>940</v>
      </c>
      <c r="C9" s="473" t="s">
        <v>112</v>
      </c>
      <c r="D9" s="169" t="s">
        <v>1257</v>
      </c>
      <c r="E9" s="474"/>
      <c r="F9" s="475"/>
      <c r="G9" s="169"/>
      <c r="H9" s="476"/>
      <c r="I9" s="476"/>
      <c r="J9" s="476"/>
      <c r="K9" s="476"/>
      <c r="L9" s="476"/>
      <c r="M9" s="100"/>
      <c r="N9" s="67"/>
      <c r="O9" s="67"/>
      <c r="P9" s="67"/>
      <c r="Q9" s="67"/>
      <c r="R9" s="67"/>
      <c r="S9" s="67"/>
      <c r="T9" s="67"/>
      <c r="U9" s="67"/>
      <c r="V9" s="67"/>
      <c r="W9" s="67"/>
    </row>
    <row r="10" spans="1:23" ht="16" x14ac:dyDescent="0.2">
      <c r="A10" s="71" t="s">
        <v>4</v>
      </c>
      <c r="B10" s="62" t="s">
        <v>227</v>
      </c>
      <c r="C10" s="60" t="s">
        <v>112</v>
      </c>
      <c r="D10" s="62" t="s">
        <v>188</v>
      </c>
      <c r="E10" s="72"/>
      <c r="F10" s="59"/>
      <c r="G10" s="62"/>
      <c r="H10" s="64"/>
      <c r="I10" s="65"/>
      <c r="J10" s="64"/>
      <c r="K10" s="64"/>
      <c r="L10" s="64"/>
      <c r="M10" s="64"/>
      <c r="N10" s="67"/>
      <c r="O10" s="67"/>
      <c r="P10" s="67"/>
      <c r="Q10" s="67"/>
      <c r="R10" s="67"/>
      <c r="S10" s="67"/>
      <c r="T10" s="67"/>
      <c r="U10" s="67"/>
      <c r="V10" s="67"/>
      <c r="W10" s="67"/>
    </row>
    <row r="11" spans="1:23" ht="16" x14ac:dyDescent="0.2">
      <c r="A11" s="71" t="s">
        <v>1258</v>
      </c>
      <c r="B11" s="62" t="s">
        <v>1259</v>
      </c>
      <c r="C11" s="60" t="s">
        <v>112</v>
      </c>
      <c r="D11" s="62" t="s">
        <v>1260</v>
      </c>
      <c r="E11" s="191" t="s">
        <v>1261</v>
      </c>
      <c r="F11" s="59"/>
      <c r="G11" s="62"/>
      <c r="H11" s="64"/>
      <c r="I11" s="65"/>
      <c r="J11" s="64"/>
      <c r="K11" s="64"/>
      <c r="L11" s="64"/>
      <c r="M11" s="64"/>
      <c r="N11" s="67"/>
      <c r="O11" s="67"/>
      <c r="P11" s="67"/>
      <c r="Q11" s="67"/>
      <c r="R11" s="67"/>
      <c r="S11" s="67"/>
      <c r="T11" s="67"/>
      <c r="U11" s="67"/>
      <c r="V11" s="67"/>
      <c r="W11" s="67"/>
    </row>
    <row r="12" spans="1:23" ht="16" x14ac:dyDescent="0.2">
      <c r="A12" s="71" t="s">
        <v>1263</v>
      </c>
      <c r="B12" s="62" t="s">
        <v>1264</v>
      </c>
      <c r="C12" s="60" t="s">
        <v>112</v>
      </c>
      <c r="D12" s="62" t="s">
        <v>1265</v>
      </c>
      <c r="E12" s="191" t="s">
        <v>1266</v>
      </c>
      <c r="F12" s="59"/>
      <c r="G12" s="62"/>
      <c r="H12" s="64"/>
      <c r="I12" s="65"/>
      <c r="J12" s="64"/>
      <c r="K12" s="64"/>
      <c r="L12" s="64"/>
      <c r="M12" s="64"/>
      <c r="N12" s="67"/>
      <c r="O12" s="67"/>
      <c r="P12" s="67"/>
      <c r="Q12" s="67"/>
      <c r="R12" s="67"/>
      <c r="S12" s="67"/>
      <c r="T12" s="67"/>
      <c r="U12" s="67"/>
      <c r="V12" s="67"/>
      <c r="W12" s="67"/>
    </row>
    <row r="13" spans="1:23" ht="16" x14ac:dyDescent="0.2">
      <c r="A13" s="71" t="s">
        <v>1239</v>
      </c>
      <c r="B13" s="62" t="s">
        <v>1267</v>
      </c>
      <c r="C13" s="60" t="s">
        <v>112</v>
      </c>
      <c r="D13" s="62" t="s">
        <v>1268</v>
      </c>
      <c r="E13" s="72"/>
      <c r="F13" s="59"/>
      <c r="G13" s="62"/>
      <c r="H13" s="64"/>
      <c r="I13" s="65"/>
      <c r="J13" s="64"/>
      <c r="K13" s="64"/>
      <c r="L13" s="64"/>
      <c r="M13" s="64"/>
      <c r="N13" s="67"/>
      <c r="O13" s="67"/>
      <c r="P13" s="67"/>
      <c r="Q13" s="67"/>
      <c r="R13" s="67"/>
      <c r="S13" s="67"/>
      <c r="T13" s="67"/>
      <c r="U13" s="67"/>
      <c r="V13" s="67"/>
      <c r="W13" s="67"/>
    </row>
    <row r="14" spans="1:23" ht="16" x14ac:dyDescent="0.2">
      <c r="A14" s="71" t="s">
        <v>1269</v>
      </c>
      <c r="B14" s="62" t="s">
        <v>1270</v>
      </c>
      <c r="C14" s="60" t="s">
        <v>112</v>
      </c>
      <c r="D14" s="62" t="s">
        <v>138</v>
      </c>
      <c r="E14" s="72"/>
      <c r="F14" s="59"/>
      <c r="G14" s="62"/>
      <c r="H14" s="64"/>
      <c r="I14" s="65"/>
      <c r="J14" s="64"/>
      <c r="K14" s="64"/>
      <c r="L14" s="64"/>
      <c r="M14" s="64"/>
      <c r="N14" s="67"/>
      <c r="O14" s="67"/>
      <c r="P14" s="67"/>
      <c r="Q14" s="67"/>
      <c r="R14" s="67"/>
      <c r="S14" s="67"/>
      <c r="T14" s="67"/>
      <c r="U14" s="67"/>
      <c r="V14" s="67"/>
      <c r="W14" s="67"/>
    </row>
    <row r="15" spans="1:23" ht="16" x14ac:dyDescent="0.2">
      <c r="A15" s="71" t="s">
        <v>1271</v>
      </c>
      <c r="B15" s="62" t="s">
        <v>1272</v>
      </c>
      <c r="C15" s="60" t="s">
        <v>112</v>
      </c>
      <c r="D15" s="62" t="s">
        <v>1011</v>
      </c>
      <c r="E15" s="72"/>
      <c r="F15" s="59"/>
      <c r="G15" s="62"/>
      <c r="H15" s="64"/>
      <c r="I15" s="65"/>
      <c r="J15" s="64"/>
      <c r="K15" s="64"/>
      <c r="L15" s="64"/>
      <c r="M15" s="64"/>
      <c r="N15" s="67"/>
      <c r="O15" s="67"/>
      <c r="P15" s="67"/>
      <c r="Q15" s="67"/>
      <c r="R15" s="67"/>
      <c r="S15" s="67"/>
      <c r="T15" s="67"/>
      <c r="U15" s="67"/>
      <c r="V15" s="67"/>
      <c r="W15" s="67"/>
    </row>
    <row r="16" spans="1:23" ht="16" x14ac:dyDescent="0.2">
      <c r="A16" s="477" t="s">
        <v>1273</v>
      </c>
      <c r="B16" s="478" t="s">
        <v>1274</v>
      </c>
      <c r="C16" s="479" t="s">
        <v>1275</v>
      </c>
      <c r="D16" s="478" t="s">
        <v>620</v>
      </c>
      <c r="E16" s="480" t="s">
        <v>1276</v>
      </c>
      <c r="F16" s="481"/>
      <c r="G16" s="482"/>
      <c r="H16" s="481"/>
      <c r="I16" s="481"/>
      <c r="J16" s="481"/>
      <c r="K16" s="481"/>
      <c r="L16" s="481"/>
      <c r="M16" s="64"/>
      <c r="N16" s="67"/>
      <c r="O16" s="67"/>
      <c r="P16" s="67"/>
      <c r="Q16" s="67"/>
      <c r="R16" s="67"/>
      <c r="S16" s="67"/>
      <c r="T16" s="67"/>
      <c r="U16" s="67"/>
      <c r="V16" s="67"/>
      <c r="W16" s="67"/>
    </row>
    <row r="17" spans="1:23" ht="16" x14ac:dyDescent="0.2">
      <c r="A17" s="71" t="s">
        <v>1279</v>
      </c>
      <c r="B17" s="62" t="s">
        <v>1280</v>
      </c>
      <c r="C17" s="60" t="s">
        <v>112</v>
      </c>
      <c r="D17" s="62" t="s">
        <v>26</v>
      </c>
      <c r="E17" s="72"/>
      <c r="F17" s="59"/>
      <c r="G17" s="62"/>
      <c r="H17" s="64"/>
      <c r="I17" s="65"/>
      <c r="J17" s="64"/>
      <c r="K17" s="64"/>
      <c r="L17" s="64"/>
      <c r="M17" s="64"/>
      <c r="N17" s="67"/>
      <c r="O17" s="67"/>
      <c r="P17" s="67"/>
      <c r="Q17" s="67"/>
      <c r="R17" s="67"/>
      <c r="S17" s="67"/>
      <c r="T17" s="67"/>
      <c r="U17" s="67"/>
      <c r="V17" s="67"/>
      <c r="W17" s="67"/>
    </row>
    <row r="18" spans="1:23" ht="16" x14ac:dyDescent="0.2">
      <c r="A18" s="111" t="s">
        <v>1281</v>
      </c>
      <c r="B18" s="111" t="s">
        <v>1282</v>
      </c>
      <c r="C18" s="126" t="s">
        <v>112</v>
      </c>
      <c r="D18" s="111" t="s">
        <v>26</v>
      </c>
      <c r="E18" s="121"/>
      <c r="F18" s="115"/>
      <c r="G18" s="111"/>
      <c r="H18" s="122"/>
      <c r="I18" s="127"/>
      <c r="J18" s="122"/>
      <c r="K18" s="122"/>
      <c r="L18" s="122"/>
      <c r="M18" s="122"/>
      <c r="N18" s="67"/>
      <c r="O18" s="67"/>
      <c r="P18" s="67"/>
      <c r="Q18" s="67"/>
      <c r="R18" s="67"/>
      <c r="S18" s="67"/>
      <c r="T18" s="67"/>
      <c r="U18" s="67"/>
      <c r="V18" s="67"/>
      <c r="W18" s="67"/>
    </row>
    <row r="19" spans="1:23" ht="16" x14ac:dyDescent="0.2">
      <c r="A19" s="111" t="s">
        <v>339</v>
      </c>
      <c r="B19" s="111" t="s">
        <v>586</v>
      </c>
      <c r="C19" s="126" t="s">
        <v>112</v>
      </c>
      <c r="D19" s="111" t="s">
        <v>508</v>
      </c>
      <c r="E19" s="383"/>
      <c r="F19" s="115"/>
      <c r="G19" s="111"/>
      <c r="H19" s="122"/>
      <c r="I19" s="127"/>
      <c r="J19" s="122"/>
      <c r="K19" s="122"/>
      <c r="L19" s="122"/>
      <c r="M19" s="122"/>
      <c r="N19" s="67"/>
      <c r="O19" s="67"/>
      <c r="P19" s="67"/>
      <c r="Q19" s="67"/>
      <c r="R19" s="67"/>
      <c r="S19" s="67"/>
      <c r="T19" s="67"/>
      <c r="U19" s="67"/>
      <c r="V19" s="67"/>
      <c r="W19" s="67"/>
    </row>
    <row r="20" spans="1:23" ht="16" x14ac:dyDescent="0.2">
      <c r="A20" s="111" t="s">
        <v>877</v>
      </c>
      <c r="B20" s="117" t="s">
        <v>1283</v>
      </c>
      <c r="C20" s="151" t="s">
        <v>112</v>
      </c>
      <c r="D20" s="117" t="s">
        <v>891</v>
      </c>
      <c r="E20" s="486"/>
      <c r="F20" s="153"/>
      <c r="G20" s="117"/>
      <c r="H20" s="488"/>
      <c r="I20" s="490"/>
      <c r="J20" s="488"/>
      <c r="K20" s="488"/>
      <c r="L20" s="488"/>
      <c r="M20" s="491"/>
      <c r="N20" s="492"/>
      <c r="O20" s="492"/>
      <c r="P20" s="492"/>
      <c r="Q20" s="492"/>
      <c r="R20" s="492"/>
      <c r="S20" s="492"/>
      <c r="T20" s="492"/>
      <c r="U20" s="492"/>
      <c r="V20" s="492"/>
      <c r="W20" s="492"/>
    </row>
    <row r="21" spans="1:23" ht="61" x14ac:dyDescent="0.2">
      <c r="A21" s="111" t="s">
        <v>918</v>
      </c>
      <c r="B21" s="117" t="s">
        <v>919</v>
      </c>
      <c r="C21" s="151" t="s">
        <v>112</v>
      </c>
      <c r="D21" s="117" t="s">
        <v>1291</v>
      </c>
      <c r="E21" s="486" t="s">
        <v>1292</v>
      </c>
      <c r="F21" s="153"/>
      <c r="G21" s="117"/>
      <c r="H21" s="488"/>
      <c r="I21" s="490"/>
      <c r="J21" s="488"/>
      <c r="K21" s="488"/>
      <c r="L21" s="494" t="s">
        <v>1293</v>
      </c>
      <c r="M21" s="495"/>
      <c r="N21" s="496"/>
      <c r="O21" s="496"/>
      <c r="P21" s="496"/>
      <c r="Q21" s="496"/>
      <c r="R21" s="496"/>
      <c r="S21" s="496"/>
      <c r="T21" s="496"/>
      <c r="U21" s="496"/>
      <c r="V21" s="496"/>
      <c r="W21" s="496"/>
    </row>
    <row r="22" spans="1:23" ht="61" x14ac:dyDescent="0.2">
      <c r="A22" s="111" t="s">
        <v>320</v>
      </c>
      <c r="B22" s="117" t="s">
        <v>321</v>
      </c>
      <c r="C22" s="151" t="s">
        <v>112</v>
      </c>
      <c r="D22" s="117" t="s">
        <v>1291</v>
      </c>
      <c r="E22" s="486" t="s">
        <v>1299</v>
      </c>
      <c r="F22" s="153"/>
      <c r="G22" s="117"/>
      <c r="H22" s="488"/>
      <c r="I22" s="490"/>
      <c r="J22" s="488"/>
      <c r="K22" s="488"/>
      <c r="L22" s="494" t="s">
        <v>1293</v>
      </c>
      <c r="M22" s="491"/>
      <c r="N22" s="492"/>
      <c r="O22" s="492"/>
      <c r="P22" s="492"/>
      <c r="Q22" s="492"/>
      <c r="R22" s="492"/>
      <c r="S22" s="492"/>
      <c r="T22" s="492"/>
      <c r="U22" s="492"/>
      <c r="V22" s="492"/>
      <c r="W22" s="492"/>
    </row>
    <row r="23" spans="1:23" ht="16" x14ac:dyDescent="0.2">
      <c r="A23" s="111" t="s">
        <v>1300</v>
      </c>
      <c r="B23" s="111" t="s">
        <v>1301</v>
      </c>
      <c r="C23" s="126"/>
      <c r="D23" s="111" t="s">
        <v>620</v>
      </c>
      <c r="E23" s="383" t="s">
        <v>1302</v>
      </c>
      <c r="F23" s="115"/>
      <c r="G23" s="111"/>
      <c r="H23" s="122"/>
      <c r="I23" s="127"/>
      <c r="J23" s="122"/>
      <c r="K23" s="122"/>
      <c r="L23" s="122"/>
      <c r="M23" s="497" t="s">
        <v>148</v>
      </c>
      <c r="N23" s="492"/>
      <c r="O23" s="492"/>
      <c r="P23" s="492"/>
      <c r="Q23" s="492"/>
      <c r="R23" s="492"/>
      <c r="S23" s="492"/>
      <c r="T23" s="492"/>
      <c r="U23" s="492"/>
      <c r="V23" s="492"/>
      <c r="W23" s="492"/>
    </row>
  </sheetData>
  <mergeCells count="2">
    <mergeCell ref="A4:L4"/>
    <mergeCell ref="C2:D2"/>
  </mergeCells>
  <dataValidations count="1">
    <dataValidation type="list" allowBlank="1" showErrorMessage="1" sqref="C2" xr:uid="{00000000-0002-0000-2600-000000000000}">
      <formula1>"Yes,No,Deleted"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7.33203125" defaultRowHeight="15" customHeight="1" x14ac:dyDescent="0.2"/>
  <cols>
    <col min="1" max="1" width="30" customWidth="1"/>
    <col min="2" max="2" width="41.1640625" customWidth="1"/>
    <col min="3" max="3" width="8.5" customWidth="1"/>
    <col min="4" max="4" width="32.83203125" customWidth="1"/>
    <col min="5" max="5" width="43.5" customWidth="1"/>
    <col min="6" max="6" width="21.5" customWidth="1"/>
    <col min="7" max="7" width="44.33203125" customWidth="1"/>
    <col min="10" max="10" width="39.6640625" customWidth="1"/>
    <col min="11" max="11" width="31.5" customWidth="1"/>
    <col min="12" max="12" width="40.33203125" customWidth="1"/>
    <col min="13" max="13" width="22.33203125" customWidth="1"/>
    <col min="14" max="23" width="40.33203125" customWidth="1"/>
  </cols>
  <sheetData>
    <row r="1" spans="1:23" ht="31.5" customHeight="1" x14ac:dyDescent="0.2">
      <c r="A1" s="8" t="s">
        <v>5</v>
      </c>
      <c r="B1" s="9" t="s">
        <v>7</v>
      </c>
      <c r="C1" s="10"/>
      <c r="D1" s="10"/>
      <c r="E1" s="10"/>
      <c r="F1" s="10"/>
      <c r="G1" s="12"/>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30"/>
      <c r="H2" s="29"/>
      <c r="I2" s="29"/>
      <c r="J2" s="31"/>
      <c r="K2" s="33"/>
      <c r="L2" s="33"/>
      <c r="M2" s="36">
        <f t="shared" ref="M2:N2" si="0">IFERROR(LEFT(L2,FIND(",",L2)-1),L2)</f>
        <v>0</v>
      </c>
      <c r="N2" s="36">
        <f t="shared" si="0"/>
        <v>0</v>
      </c>
      <c r="O2" s="36"/>
      <c r="P2" s="36"/>
      <c r="Q2" s="36"/>
      <c r="R2" s="36"/>
      <c r="S2" s="36"/>
      <c r="T2" s="36"/>
      <c r="U2" s="36"/>
      <c r="V2" s="36"/>
      <c r="W2" s="36"/>
    </row>
    <row r="3" spans="1:23" x14ac:dyDescent="0.2">
      <c r="A3" s="39" t="s">
        <v>61</v>
      </c>
      <c r="B3" s="39" t="s">
        <v>63</v>
      </c>
      <c r="C3" s="41" t="s">
        <v>64</v>
      </c>
      <c r="D3" s="39" t="s">
        <v>66</v>
      </c>
      <c r="E3" s="39" t="s">
        <v>67</v>
      </c>
      <c r="F3" s="39" t="s">
        <v>68</v>
      </c>
      <c r="G3" s="39" t="s">
        <v>69</v>
      </c>
      <c r="H3" s="41" t="s">
        <v>70</v>
      </c>
      <c r="I3" s="39" t="s">
        <v>71</v>
      </c>
      <c r="J3" s="39" t="s">
        <v>72</v>
      </c>
      <c r="K3" s="43" t="s">
        <v>73</v>
      </c>
      <c r="L3" s="39" t="s">
        <v>75</v>
      </c>
      <c r="M3" s="43" t="s">
        <v>76</v>
      </c>
      <c r="N3" s="45"/>
      <c r="O3" s="45"/>
      <c r="P3" s="45"/>
      <c r="Q3" s="45"/>
      <c r="R3" s="45"/>
      <c r="S3" s="45"/>
      <c r="T3" s="45"/>
      <c r="U3" s="45"/>
      <c r="V3" s="45"/>
      <c r="W3" s="45"/>
    </row>
    <row r="4" spans="1:23" ht="15.75" customHeight="1" x14ac:dyDescent="0.2">
      <c r="A4" s="47" t="s">
        <v>80</v>
      </c>
      <c r="B4" s="48"/>
      <c r="C4" s="48"/>
      <c r="D4" s="48"/>
      <c r="E4" s="49"/>
      <c r="F4" s="51"/>
      <c r="G4" s="48"/>
      <c r="H4" s="51"/>
      <c r="I4" s="51"/>
      <c r="J4" s="51"/>
      <c r="K4" s="51"/>
      <c r="L4" s="51"/>
      <c r="M4" s="53"/>
      <c r="N4" s="53"/>
      <c r="O4" s="55"/>
      <c r="P4" s="55"/>
      <c r="Q4" s="55"/>
      <c r="R4" s="55"/>
      <c r="S4" s="55"/>
      <c r="T4" s="55"/>
      <c r="U4" s="55"/>
      <c r="V4" s="55" t="str">
        <f>IFERROR(TRIM(RIGHT(#REF!,LEN(#REF!)-LEN(#REF!)-1)),"")</f>
        <v/>
      </c>
      <c r="W4" s="55" t="str">
        <f>IFERROR(LEFT(V4,FIND(",",V4)-1),V4)</f>
        <v/>
      </c>
    </row>
    <row r="5" spans="1:23" ht="30" x14ac:dyDescent="0.2">
      <c r="A5" s="61" t="s">
        <v>114</v>
      </c>
      <c r="B5" s="61" t="s">
        <v>119</v>
      </c>
      <c r="C5" s="66" t="s">
        <v>112</v>
      </c>
      <c r="D5" s="61" t="s">
        <v>22</v>
      </c>
      <c r="E5" s="68" t="s">
        <v>127</v>
      </c>
      <c r="F5" s="61"/>
      <c r="G5" s="70" t="s">
        <v>130</v>
      </c>
      <c r="H5" s="83"/>
      <c r="I5" s="83"/>
      <c r="J5" s="61"/>
      <c r="K5" s="61"/>
      <c r="L5" s="61"/>
      <c r="M5" s="84"/>
      <c r="N5" s="84"/>
      <c r="O5" s="84"/>
      <c r="P5" s="84"/>
      <c r="Q5" s="84"/>
      <c r="R5" s="84"/>
      <c r="S5" s="84"/>
      <c r="T5" s="84"/>
      <c r="U5" s="84"/>
      <c r="V5" s="84"/>
      <c r="W5" s="84"/>
    </row>
    <row r="6" spans="1:23" ht="20.25" customHeight="1" x14ac:dyDescent="0.2">
      <c r="A6" s="85" t="s">
        <v>150</v>
      </c>
      <c r="B6" s="85" t="s">
        <v>151</v>
      </c>
      <c r="C6" s="86" t="s">
        <v>112</v>
      </c>
      <c r="D6" s="85" t="s">
        <v>41</v>
      </c>
      <c r="E6" s="85" t="s">
        <v>152</v>
      </c>
      <c r="F6" s="85"/>
      <c r="G6" s="109" t="s">
        <v>153</v>
      </c>
      <c r="H6" s="112"/>
      <c r="I6" s="114"/>
      <c r="J6" s="116"/>
      <c r="K6" s="124"/>
      <c r="L6" s="124"/>
      <c r="M6" s="125"/>
      <c r="N6" s="125"/>
      <c r="O6" s="125"/>
      <c r="P6" s="125"/>
      <c r="Q6" s="125"/>
      <c r="R6" s="125"/>
      <c r="S6" s="125"/>
      <c r="T6" s="125"/>
      <c r="U6" s="125"/>
      <c r="V6" s="125"/>
      <c r="W6" s="125"/>
    </row>
    <row r="7" spans="1:23" ht="165" x14ac:dyDescent="0.2">
      <c r="A7" s="85" t="s">
        <v>221</v>
      </c>
      <c r="B7" s="85" t="s">
        <v>222</v>
      </c>
      <c r="C7" s="86" t="s">
        <v>112</v>
      </c>
      <c r="D7" s="85" t="s">
        <v>223</v>
      </c>
      <c r="E7" s="85" t="s">
        <v>224</v>
      </c>
      <c r="F7" s="85"/>
      <c r="G7" s="128" t="s">
        <v>225</v>
      </c>
      <c r="H7" s="129"/>
      <c r="I7" s="129"/>
      <c r="J7" s="85"/>
      <c r="K7" s="124"/>
      <c r="L7" s="124"/>
      <c r="M7" s="125"/>
      <c r="N7" s="125"/>
      <c r="O7" s="125"/>
      <c r="P7" s="125"/>
      <c r="Q7" s="125"/>
      <c r="R7" s="125"/>
      <c r="S7" s="125"/>
      <c r="T7" s="125"/>
      <c r="U7" s="125"/>
      <c r="V7" s="125"/>
      <c r="W7" s="125"/>
    </row>
    <row r="8" spans="1:23" ht="16" x14ac:dyDescent="0.2">
      <c r="A8" s="130" t="s">
        <v>242</v>
      </c>
      <c r="B8" s="130" t="s">
        <v>243</v>
      </c>
      <c r="C8" s="86" t="s">
        <v>112</v>
      </c>
      <c r="D8" s="85" t="s">
        <v>56</v>
      </c>
      <c r="E8" s="85"/>
      <c r="F8" s="85"/>
      <c r="G8" s="128"/>
      <c r="H8" s="129"/>
      <c r="I8" s="129"/>
      <c r="J8" s="85"/>
      <c r="K8" s="124"/>
      <c r="L8" s="124"/>
      <c r="M8" s="133" t="s">
        <v>244</v>
      </c>
      <c r="N8" s="125"/>
      <c r="O8" s="125"/>
      <c r="P8" s="125"/>
      <c r="Q8" s="125"/>
      <c r="R8" s="125"/>
      <c r="S8" s="125"/>
      <c r="T8" s="125"/>
      <c r="U8" s="125"/>
      <c r="V8" s="125"/>
      <c r="W8" s="125"/>
    </row>
    <row r="9" spans="1:23" ht="16" x14ac:dyDescent="0.2">
      <c r="A9" s="130" t="s">
        <v>263</v>
      </c>
      <c r="B9" s="130" t="s">
        <v>264</v>
      </c>
      <c r="C9" s="86" t="s">
        <v>112</v>
      </c>
      <c r="D9" s="85" t="s">
        <v>56</v>
      </c>
      <c r="E9" s="85"/>
      <c r="F9" s="85"/>
      <c r="G9" s="128"/>
      <c r="H9" s="129"/>
      <c r="I9" s="129"/>
      <c r="J9" s="85"/>
      <c r="K9" s="124"/>
      <c r="L9" s="124"/>
      <c r="M9" s="133" t="s">
        <v>244</v>
      </c>
      <c r="N9" s="125"/>
      <c r="O9" s="125"/>
      <c r="P9" s="125"/>
      <c r="Q9" s="125"/>
      <c r="R9" s="125"/>
      <c r="S9" s="125"/>
      <c r="T9" s="125"/>
      <c r="U9" s="125"/>
      <c r="V9" s="125"/>
      <c r="W9" s="125"/>
    </row>
    <row r="10" spans="1:23" ht="30" x14ac:dyDescent="0.2">
      <c r="A10" s="135" t="s">
        <v>267</v>
      </c>
      <c r="B10" s="135" t="s">
        <v>280</v>
      </c>
      <c r="C10" s="137" t="s">
        <v>112</v>
      </c>
      <c r="D10" s="138" t="s">
        <v>294</v>
      </c>
      <c r="E10" s="135"/>
      <c r="F10" s="139"/>
      <c r="G10" s="147" t="s">
        <v>298</v>
      </c>
      <c r="H10" s="148"/>
      <c r="I10" s="148"/>
      <c r="J10" s="149"/>
      <c r="K10" s="149"/>
      <c r="L10" s="149"/>
      <c r="M10" s="150"/>
      <c r="N10" s="150"/>
      <c r="O10" s="150"/>
      <c r="P10" s="150"/>
      <c r="Q10" s="150"/>
      <c r="R10" s="150"/>
      <c r="S10" s="150"/>
      <c r="T10" s="150"/>
      <c r="U10" s="150"/>
      <c r="V10" s="150"/>
      <c r="W10" s="150"/>
    </row>
  </sheetData>
  <mergeCells count="1">
    <mergeCell ref="C2:D2"/>
  </mergeCells>
  <dataValidations count="1">
    <dataValidation type="list" allowBlank="1" showErrorMessage="1" sqref="C2" xr:uid="{00000000-0002-0000-0300-000000000000}">
      <formula1>"Yes,No,Deleted"</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W9"/>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1262</v>
      </c>
      <c r="C1" s="10"/>
      <c r="D1" s="10"/>
      <c r="E1" s="10"/>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3" ht="34" x14ac:dyDescent="0.2">
      <c r="A3" s="39" t="s">
        <v>61</v>
      </c>
      <c r="B3" s="39" t="s">
        <v>63</v>
      </c>
      <c r="C3" s="41" t="s">
        <v>64</v>
      </c>
      <c r="D3" s="39" t="s">
        <v>66</v>
      </c>
      <c r="E3" s="39" t="s">
        <v>67</v>
      </c>
      <c r="F3" s="39" t="s">
        <v>68</v>
      </c>
      <c r="G3" s="39" t="s">
        <v>69</v>
      </c>
      <c r="H3" s="41" t="s">
        <v>70</v>
      </c>
      <c r="I3" s="39" t="s">
        <v>71</v>
      </c>
      <c r="J3" s="39" t="s">
        <v>72</v>
      </c>
      <c r="K3" s="43" t="s">
        <v>73</v>
      </c>
      <c r="L3" s="39" t="s">
        <v>75</v>
      </c>
      <c r="M3" s="92" t="s">
        <v>76</v>
      </c>
      <c r="N3" s="45"/>
      <c r="O3" s="45"/>
      <c r="P3" s="45"/>
      <c r="Q3" s="45"/>
      <c r="R3" s="45"/>
      <c r="S3" s="45"/>
      <c r="T3" s="45"/>
      <c r="U3" s="45"/>
      <c r="V3" s="45"/>
      <c r="W3" s="45"/>
    </row>
    <row r="4" spans="1:23" ht="15.75" customHeight="1" x14ac:dyDescent="0.2">
      <c r="A4" s="47" t="s">
        <v>80</v>
      </c>
      <c r="B4" s="48"/>
      <c r="C4" s="48"/>
      <c r="D4" s="48"/>
      <c r="E4" s="49"/>
      <c r="F4" s="51"/>
      <c r="G4" s="48"/>
      <c r="H4" s="51"/>
      <c r="I4" s="51"/>
      <c r="J4" s="51"/>
      <c r="K4" s="51"/>
      <c r="L4" s="51"/>
      <c r="M4" s="53"/>
      <c r="N4" s="53"/>
      <c r="O4" s="55"/>
      <c r="P4" s="55"/>
      <c r="Q4" s="55"/>
      <c r="R4" s="55"/>
      <c r="S4" s="55"/>
      <c r="T4" s="55"/>
      <c r="U4" s="55"/>
      <c r="V4" s="55" t="str">
        <f>IFERROR(TRIM(RIGHT(#REF!,LEN(#REF!)-LEN(#REF!)-1)),"")</f>
        <v/>
      </c>
      <c r="W4" s="55" t="str">
        <f>IFERROR(LEFT(V4,FIND(",",V4)-1),V4)</f>
        <v/>
      </c>
    </row>
    <row r="5" spans="1:23" ht="16" x14ac:dyDescent="0.2">
      <c r="A5" s="73" t="s">
        <v>1277</v>
      </c>
      <c r="B5" s="458" t="s">
        <v>1278</v>
      </c>
      <c r="C5" s="347"/>
      <c r="D5" s="73" t="s">
        <v>26</v>
      </c>
      <c r="E5" s="483"/>
      <c r="F5" s="484"/>
      <c r="G5" s="140"/>
      <c r="H5" s="485"/>
      <c r="I5" s="485"/>
      <c r="J5" s="485"/>
      <c r="K5" s="485"/>
      <c r="L5" s="485"/>
      <c r="M5" s="133" t="s">
        <v>244</v>
      </c>
      <c r="N5" s="122"/>
      <c r="O5" s="122"/>
      <c r="P5" s="122"/>
      <c r="Q5" s="122"/>
      <c r="R5" s="122"/>
      <c r="S5" s="122"/>
      <c r="T5" s="122"/>
      <c r="U5" s="122"/>
      <c r="V5" s="122"/>
      <c r="W5" s="122"/>
    </row>
    <row r="6" spans="1:23" ht="16" x14ac:dyDescent="0.2">
      <c r="A6" s="73" t="s">
        <v>1284</v>
      </c>
      <c r="B6" s="487" t="s">
        <v>1285</v>
      </c>
      <c r="C6" s="347" t="s">
        <v>112</v>
      </c>
      <c r="D6" s="73" t="s">
        <v>41</v>
      </c>
      <c r="E6" s="489" t="s">
        <v>1286</v>
      </c>
      <c r="F6" s="484"/>
      <c r="G6" s="140"/>
      <c r="H6" s="485"/>
      <c r="I6" s="485"/>
      <c r="J6" s="485"/>
      <c r="K6" s="485"/>
      <c r="L6" s="485"/>
      <c r="M6" s="133" t="s">
        <v>244</v>
      </c>
      <c r="N6" s="122"/>
      <c r="O6" s="122"/>
      <c r="P6" s="122"/>
      <c r="Q6" s="122"/>
      <c r="R6" s="122"/>
      <c r="S6" s="122"/>
      <c r="T6" s="122"/>
      <c r="U6" s="122"/>
      <c r="V6" s="122"/>
      <c r="W6" s="122"/>
    </row>
    <row r="7" spans="1:23" ht="46" x14ac:dyDescent="0.2">
      <c r="A7" s="73" t="s">
        <v>1287</v>
      </c>
      <c r="B7" s="267" t="s">
        <v>1288</v>
      </c>
      <c r="C7" s="347"/>
      <c r="D7" s="73" t="s">
        <v>41</v>
      </c>
      <c r="E7" s="489" t="s">
        <v>1289</v>
      </c>
      <c r="F7" s="484"/>
      <c r="G7" s="140"/>
      <c r="H7" s="485"/>
      <c r="I7" s="485"/>
      <c r="J7" s="430"/>
      <c r="K7" s="485"/>
      <c r="L7" s="493" t="s">
        <v>1290</v>
      </c>
      <c r="M7" s="133" t="s">
        <v>244</v>
      </c>
      <c r="N7" s="122"/>
      <c r="O7" s="122"/>
      <c r="P7" s="122"/>
      <c r="Q7" s="122"/>
      <c r="R7" s="122"/>
      <c r="S7" s="122"/>
      <c r="T7" s="122"/>
      <c r="U7" s="122"/>
      <c r="V7" s="122"/>
      <c r="W7" s="122"/>
    </row>
    <row r="8" spans="1:23" ht="16" x14ac:dyDescent="0.2">
      <c r="A8" s="73" t="s">
        <v>1294</v>
      </c>
      <c r="B8" s="267" t="s">
        <v>1295</v>
      </c>
      <c r="C8" s="347"/>
      <c r="D8" s="73" t="s">
        <v>41</v>
      </c>
      <c r="E8" s="489" t="s">
        <v>1296</v>
      </c>
      <c r="F8" s="484"/>
      <c r="G8" s="140"/>
      <c r="H8" s="485"/>
      <c r="I8" s="485"/>
      <c r="J8" s="485"/>
      <c r="K8" s="485"/>
      <c r="L8" s="485"/>
      <c r="M8" s="133" t="s">
        <v>244</v>
      </c>
      <c r="N8" s="122"/>
      <c r="O8" s="122"/>
      <c r="P8" s="122"/>
      <c r="Q8" s="122"/>
      <c r="R8" s="122"/>
      <c r="S8" s="122"/>
      <c r="T8" s="122"/>
      <c r="U8" s="122"/>
      <c r="V8" s="122"/>
      <c r="W8" s="122"/>
    </row>
    <row r="9" spans="1:23" ht="16" x14ac:dyDescent="0.2">
      <c r="A9" s="73" t="s">
        <v>1297</v>
      </c>
      <c r="B9" s="458" t="s">
        <v>1298</v>
      </c>
      <c r="C9" s="347"/>
      <c r="D9" s="73" t="s">
        <v>22</v>
      </c>
      <c r="E9" s="483"/>
      <c r="F9" s="484"/>
      <c r="G9" s="140"/>
      <c r="H9" s="485"/>
      <c r="I9" s="485"/>
      <c r="J9" s="485"/>
      <c r="K9" s="485"/>
      <c r="L9" s="485"/>
      <c r="M9" s="133" t="s">
        <v>244</v>
      </c>
      <c r="N9" s="122"/>
      <c r="O9" s="122"/>
      <c r="P9" s="122"/>
      <c r="Q9" s="122"/>
      <c r="R9" s="122"/>
      <c r="S9" s="122"/>
      <c r="T9" s="122"/>
      <c r="U9" s="122"/>
      <c r="V9" s="122"/>
      <c r="W9" s="122"/>
    </row>
  </sheetData>
  <mergeCells count="1">
    <mergeCell ref="C2:D2"/>
  </mergeCells>
  <dataValidations count="1">
    <dataValidation type="list" allowBlank="1" showErrorMessage="1" sqref="C2" xr:uid="{00000000-0002-0000-2700-000000000000}">
      <formula1>"Yes,No,Deleted"</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W19"/>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1303</v>
      </c>
      <c r="C1" s="10"/>
      <c r="D1" s="10"/>
      <c r="E1" s="10"/>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9"/>
      <c r="B4" s="540"/>
      <c r="C4" s="540"/>
      <c r="D4" s="540"/>
      <c r="E4" s="540"/>
      <c r="F4" s="540"/>
      <c r="G4" s="540"/>
      <c r="H4" s="540"/>
      <c r="I4" s="540"/>
      <c r="J4" s="540"/>
      <c r="K4" s="540"/>
      <c r="L4" s="541"/>
      <c r="M4" s="57"/>
      <c r="N4" s="57"/>
      <c r="O4" s="57"/>
      <c r="P4" s="57"/>
      <c r="Q4" s="57"/>
      <c r="R4" s="57"/>
      <c r="S4" s="57"/>
      <c r="T4" s="57"/>
      <c r="U4" s="57"/>
      <c r="V4" s="57"/>
      <c r="W4" s="57"/>
    </row>
    <row r="5" spans="1:23" ht="16" x14ac:dyDescent="0.2">
      <c r="A5" s="167" t="s">
        <v>4</v>
      </c>
      <c r="B5" s="502" t="s">
        <v>227</v>
      </c>
      <c r="C5" s="502"/>
      <c r="D5" s="502" t="s">
        <v>188</v>
      </c>
      <c r="E5" s="502"/>
      <c r="F5" s="503"/>
      <c r="G5" s="502"/>
      <c r="H5" s="476"/>
      <c r="I5" s="476"/>
      <c r="J5" s="476"/>
      <c r="K5" s="476"/>
      <c r="L5" s="476"/>
      <c r="M5" s="133" t="s">
        <v>244</v>
      </c>
      <c r="N5" s="67"/>
      <c r="O5" s="67"/>
      <c r="P5" s="67"/>
      <c r="Q5" s="67"/>
      <c r="R5" s="67"/>
      <c r="S5" s="67"/>
      <c r="T5" s="67"/>
      <c r="U5" s="67"/>
      <c r="V5" s="67"/>
      <c r="W5" s="67"/>
    </row>
    <row r="6" spans="1:23" ht="16" x14ac:dyDescent="0.2">
      <c r="A6" s="505" t="s">
        <v>1307</v>
      </c>
      <c r="B6" s="507" t="s">
        <v>1308</v>
      </c>
      <c r="C6" s="507"/>
      <c r="D6" s="507" t="s">
        <v>1309</v>
      </c>
      <c r="E6" s="507"/>
      <c r="F6" s="509"/>
      <c r="G6" s="507"/>
      <c r="H6" s="476"/>
      <c r="I6" s="476"/>
      <c r="J6" s="476"/>
      <c r="K6" s="476"/>
      <c r="L6" s="476"/>
      <c r="M6" s="107" t="s">
        <v>244</v>
      </c>
      <c r="N6" s="67"/>
      <c r="O6" s="67"/>
      <c r="P6" s="67"/>
      <c r="Q6" s="67"/>
      <c r="R6" s="67"/>
      <c r="S6" s="67"/>
      <c r="T6" s="67"/>
      <c r="U6" s="67"/>
      <c r="V6" s="67"/>
      <c r="W6" s="67"/>
    </row>
    <row r="7" spans="1:23" ht="16" x14ac:dyDescent="0.2">
      <c r="A7" s="505" t="s">
        <v>1009</v>
      </c>
      <c r="B7" s="507" t="s">
        <v>1010</v>
      </c>
      <c r="C7" s="507"/>
      <c r="D7" s="507" t="s">
        <v>1011</v>
      </c>
      <c r="E7" s="507"/>
      <c r="F7" s="509"/>
      <c r="G7" s="507" t="s">
        <v>1310</v>
      </c>
      <c r="H7" s="476"/>
      <c r="I7" s="476"/>
      <c r="J7" s="476"/>
      <c r="K7" s="476"/>
      <c r="L7" s="476"/>
      <c r="M7" s="133" t="s">
        <v>244</v>
      </c>
      <c r="N7" s="67"/>
      <c r="O7" s="67"/>
      <c r="P7" s="67"/>
      <c r="Q7" s="67"/>
      <c r="R7" s="67"/>
      <c r="S7" s="67"/>
      <c r="T7" s="67"/>
      <c r="U7" s="67"/>
      <c r="V7" s="67"/>
      <c r="W7" s="67"/>
    </row>
    <row r="8" spans="1:23" ht="46" x14ac:dyDescent="0.2">
      <c r="A8" s="505" t="s">
        <v>982</v>
      </c>
      <c r="B8" s="507" t="s">
        <v>983</v>
      </c>
      <c r="C8" s="507"/>
      <c r="D8" s="507" t="s">
        <v>1291</v>
      </c>
      <c r="E8" s="507" t="s">
        <v>1311</v>
      </c>
      <c r="F8" s="509"/>
      <c r="G8" s="507" t="s">
        <v>1312</v>
      </c>
      <c r="H8" s="476"/>
      <c r="I8" s="476"/>
      <c r="J8" s="476"/>
      <c r="K8" s="476"/>
      <c r="L8" s="476"/>
      <c r="M8" s="107" t="s">
        <v>244</v>
      </c>
      <c r="N8" s="67"/>
      <c r="O8" s="67"/>
      <c r="P8" s="67"/>
      <c r="Q8" s="67"/>
      <c r="R8" s="67"/>
      <c r="S8" s="67"/>
      <c r="T8" s="67"/>
      <c r="U8" s="67"/>
      <c r="V8" s="67"/>
      <c r="W8" s="67"/>
    </row>
    <row r="9" spans="1:23" ht="16" x14ac:dyDescent="0.2">
      <c r="A9" s="505" t="s">
        <v>1313</v>
      </c>
      <c r="B9" s="507" t="s">
        <v>1315</v>
      </c>
      <c r="C9" s="507"/>
      <c r="D9" s="507" t="s">
        <v>1291</v>
      </c>
      <c r="E9" s="507" t="s">
        <v>1317</v>
      </c>
      <c r="F9" s="509"/>
      <c r="G9" s="507" t="s">
        <v>1319</v>
      </c>
      <c r="H9" s="476"/>
      <c r="I9" s="476"/>
      <c r="J9" s="476"/>
      <c r="K9" s="476"/>
      <c r="L9" s="476"/>
      <c r="M9" s="133" t="s">
        <v>244</v>
      </c>
      <c r="N9" s="67"/>
      <c r="O9" s="67"/>
      <c r="P9" s="67"/>
      <c r="Q9" s="67"/>
      <c r="R9" s="67"/>
      <c r="S9" s="67"/>
      <c r="T9" s="67"/>
      <c r="U9" s="67"/>
      <c r="V9" s="67"/>
      <c r="W9" s="67"/>
    </row>
    <row r="10" spans="1:23" ht="31" x14ac:dyDescent="0.2">
      <c r="A10" s="505" t="s">
        <v>1324</v>
      </c>
      <c r="B10" s="507" t="s">
        <v>1327</v>
      </c>
      <c r="C10" s="507"/>
      <c r="D10" s="507" t="s">
        <v>1291</v>
      </c>
      <c r="E10" s="507" t="s">
        <v>1317</v>
      </c>
      <c r="F10" s="509"/>
      <c r="G10" s="507" t="s">
        <v>1329</v>
      </c>
      <c r="H10" s="476"/>
      <c r="I10" s="476"/>
      <c r="J10" s="476"/>
      <c r="K10" s="476"/>
      <c r="L10" s="476"/>
      <c r="M10" s="107" t="s">
        <v>244</v>
      </c>
      <c r="N10" s="67"/>
      <c r="O10" s="67"/>
      <c r="P10" s="67"/>
      <c r="Q10" s="67"/>
      <c r="R10" s="67"/>
      <c r="S10" s="67"/>
      <c r="T10" s="67"/>
      <c r="U10" s="67"/>
      <c r="V10" s="67"/>
      <c r="W10" s="67"/>
    </row>
    <row r="11" spans="1:23" ht="31" x14ac:dyDescent="0.2">
      <c r="A11" s="505" t="s">
        <v>1332</v>
      </c>
      <c r="B11" s="507" t="s">
        <v>1333</v>
      </c>
      <c r="C11" s="507"/>
      <c r="D11" s="507" t="s">
        <v>1291</v>
      </c>
      <c r="E11" s="507" t="s">
        <v>1317</v>
      </c>
      <c r="F11" s="509"/>
      <c r="G11" s="507" t="s">
        <v>1335</v>
      </c>
      <c r="H11" s="476"/>
      <c r="I11" s="476"/>
      <c r="J11" s="476"/>
      <c r="K11" s="476"/>
      <c r="L11" s="476"/>
      <c r="M11" s="133" t="s">
        <v>244</v>
      </c>
      <c r="N11" s="67"/>
      <c r="O11" s="67"/>
      <c r="P11" s="67"/>
      <c r="Q11" s="67"/>
      <c r="R11" s="67"/>
      <c r="S11" s="67"/>
      <c r="T11" s="67"/>
      <c r="U11" s="67"/>
      <c r="V11" s="67"/>
      <c r="W11" s="67"/>
    </row>
    <row r="12" spans="1:23" ht="31" x14ac:dyDescent="0.2">
      <c r="A12" s="505" t="s">
        <v>1339</v>
      </c>
      <c r="B12" s="507" t="s">
        <v>1340</v>
      </c>
      <c r="C12" s="507"/>
      <c r="D12" s="507" t="s">
        <v>1291</v>
      </c>
      <c r="E12" s="507" t="s">
        <v>1317</v>
      </c>
      <c r="F12" s="509"/>
      <c r="G12" s="507" t="s">
        <v>1341</v>
      </c>
      <c r="H12" s="476"/>
      <c r="I12" s="476"/>
      <c r="J12" s="476"/>
      <c r="K12" s="476"/>
      <c r="L12" s="476"/>
      <c r="M12" s="107" t="s">
        <v>244</v>
      </c>
      <c r="N12" s="67"/>
      <c r="O12" s="67"/>
      <c r="P12" s="67"/>
      <c r="Q12" s="67"/>
      <c r="R12" s="67"/>
      <c r="S12" s="67"/>
      <c r="T12" s="67"/>
      <c r="U12" s="67"/>
      <c r="V12" s="67"/>
      <c r="W12" s="67"/>
    </row>
    <row r="13" spans="1:23" ht="16" x14ac:dyDescent="0.2">
      <c r="A13" s="505" t="s">
        <v>918</v>
      </c>
      <c r="B13" s="507" t="s">
        <v>919</v>
      </c>
      <c r="C13" s="507"/>
      <c r="D13" s="507" t="s">
        <v>1291</v>
      </c>
      <c r="E13" s="507" t="s">
        <v>1342</v>
      </c>
      <c r="F13" s="509"/>
      <c r="G13" s="507" t="s">
        <v>1343</v>
      </c>
      <c r="H13" s="476"/>
      <c r="I13" s="476"/>
      <c r="J13" s="476"/>
      <c r="K13" s="476"/>
      <c r="L13" s="476"/>
      <c r="M13" s="133" t="s">
        <v>244</v>
      </c>
      <c r="N13" s="67"/>
      <c r="O13" s="67"/>
      <c r="P13" s="67"/>
      <c r="Q13" s="67"/>
      <c r="R13" s="67"/>
      <c r="S13" s="67"/>
      <c r="T13" s="67"/>
      <c r="U13" s="67"/>
      <c r="V13" s="67"/>
      <c r="W13" s="67"/>
    </row>
    <row r="14" spans="1:23" ht="31" x14ac:dyDescent="0.2">
      <c r="A14" s="505" t="s">
        <v>1344</v>
      </c>
      <c r="B14" s="507" t="s">
        <v>1345</v>
      </c>
      <c r="C14" s="507"/>
      <c r="D14" s="507" t="s">
        <v>1291</v>
      </c>
      <c r="E14" s="507" t="s">
        <v>1346</v>
      </c>
      <c r="F14" s="509"/>
      <c r="G14" s="507" t="s">
        <v>1347</v>
      </c>
      <c r="H14" s="476"/>
      <c r="I14" s="476"/>
      <c r="J14" s="476"/>
      <c r="K14" s="476"/>
      <c r="L14" s="476"/>
      <c r="M14" s="107" t="s">
        <v>244</v>
      </c>
      <c r="N14" s="67"/>
      <c r="O14" s="67"/>
      <c r="P14" s="67"/>
      <c r="Q14" s="67"/>
      <c r="R14" s="67"/>
      <c r="S14" s="67"/>
      <c r="T14" s="67"/>
      <c r="U14" s="67"/>
      <c r="V14" s="67"/>
      <c r="W14" s="67"/>
    </row>
    <row r="15" spans="1:23" ht="31" x14ac:dyDescent="0.2">
      <c r="A15" s="505" t="s">
        <v>1348</v>
      </c>
      <c r="B15" s="507" t="s">
        <v>1349</v>
      </c>
      <c r="C15" s="507"/>
      <c r="D15" s="507" t="s">
        <v>1291</v>
      </c>
      <c r="E15" s="507" t="s">
        <v>1317</v>
      </c>
      <c r="F15" s="509"/>
      <c r="G15" s="507" t="s">
        <v>1350</v>
      </c>
      <c r="H15" s="476"/>
      <c r="I15" s="476"/>
      <c r="J15" s="476"/>
      <c r="K15" s="476"/>
      <c r="L15" s="476"/>
      <c r="M15" s="133" t="s">
        <v>244</v>
      </c>
      <c r="N15" s="67"/>
      <c r="O15" s="67"/>
      <c r="P15" s="67"/>
      <c r="Q15" s="67"/>
      <c r="R15" s="67"/>
      <c r="S15" s="67"/>
      <c r="T15" s="67"/>
      <c r="U15" s="67"/>
      <c r="V15" s="67"/>
      <c r="W15" s="67"/>
    </row>
    <row r="16" spans="1:23" ht="16" x14ac:dyDescent="0.2">
      <c r="A16" s="505" t="s">
        <v>239</v>
      </c>
      <c r="B16" s="508" t="s">
        <v>240</v>
      </c>
      <c r="C16" s="506"/>
      <c r="D16" s="507" t="s">
        <v>188</v>
      </c>
      <c r="E16" s="506"/>
      <c r="F16" s="476"/>
      <c r="G16" s="173" t="s">
        <v>1351</v>
      </c>
      <c r="H16" s="476"/>
      <c r="I16" s="476"/>
      <c r="J16" s="476"/>
      <c r="K16" s="476"/>
      <c r="L16" s="476"/>
      <c r="M16" s="107" t="s">
        <v>244</v>
      </c>
      <c r="N16" s="67"/>
      <c r="O16" s="67"/>
      <c r="P16" s="67"/>
      <c r="Q16" s="67"/>
      <c r="R16" s="67"/>
      <c r="S16" s="67"/>
      <c r="T16" s="67"/>
      <c r="U16" s="67"/>
      <c r="V16" s="67"/>
      <c r="W16" s="67"/>
    </row>
    <row r="17" spans="1:23" ht="16" x14ac:dyDescent="0.2">
      <c r="A17" s="505" t="s">
        <v>1352</v>
      </c>
      <c r="B17" s="507" t="s">
        <v>1353</v>
      </c>
      <c r="C17" s="507"/>
      <c r="D17" s="507" t="s">
        <v>26</v>
      </c>
      <c r="E17" s="507"/>
      <c r="F17" s="509"/>
      <c r="G17" s="507" t="s">
        <v>1354</v>
      </c>
      <c r="H17" s="476"/>
      <c r="I17" s="476"/>
      <c r="J17" s="476"/>
      <c r="K17" s="476"/>
      <c r="L17" s="476"/>
      <c r="M17" s="133" t="s">
        <v>244</v>
      </c>
      <c r="N17" s="67"/>
      <c r="O17" s="67"/>
      <c r="P17" s="67"/>
      <c r="Q17" s="67"/>
      <c r="R17" s="67"/>
      <c r="S17" s="67"/>
      <c r="T17" s="67"/>
      <c r="U17" s="67"/>
      <c r="V17" s="67"/>
      <c r="W17" s="67"/>
    </row>
    <row r="18" spans="1:23" ht="91" x14ac:dyDescent="0.2">
      <c r="A18" s="104" t="s">
        <v>1355</v>
      </c>
      <c r="B18" s="508" t="s">
        <v>1356</v>
      </c>
      <c r="C18" s="506"/>
      <c r="D18" s="508" t="s">
        <v>1291</v>
      </c>
      <c r="E18" s="508" t="s">
        <v>1357</v>
      </c>
      <c r="F18" s="174"/>
      <c r="G18" s="508" t="s">
        <v>1358</v>
      </c>
      <c r="H18" s="476"/>
      <c r="I18" s="476"/>
      <c r="J18" s="476"/>
      <c r="K18" s="476"/>
      <c r="L18" s="476"/>
      <c r="M18" s="107" t="s">
        <v>244</v>
      </c>
      <c r="N18" s="67"/>
      <c r="O18" s="67"/>
      <c r="P18" s="67"/>
      <c r="Q18" s="67"/>
      <c r="R18" s="67"/>
      <c r="S18" s="67"/>
      <c r="T18" s="67"/>
      <c r="U18" s="67"/>
      <c r="V18" s="67"/>
      <c r="W18" s="67"/>
    </row>
    <row r="19" spans="1:23" ht="46" x14ac:dyDescent="0.2">
      <c r="A19" s="104" t="s">
        <v>1359</v>
      </c>
      <c r="B19" s="508" t="s">
        <v>1360</v>
      </c>
      <c r="C19" s="506"/>
      <c r="D19" s="507" t="s">
        <v>188</v>
      </c>
      <c r="E19" s="173"/>
      <c r="F19" s="174"/>
      <c r="G19" s="508" t="s">
        <v>1361</v>
      </c>
      <c r="H19" s="476"/>
      <c r="I19" s="476"/>
      <c r="J19" s="476"/>
      <c r="K19" s="476"/>
      <c r="L19" s="476"/>
      <c r="M19" s="133" t="s">
        <v>244</v>
      </c>
      <c r="N19" s="67"/>
      <c r="O19" s="67"/>
      <c r="P19" s="67"/>
      <c r="Q19" s="67"/>
      <c r="R19" s="67"/>
      <c r="S19" s="67"/>
      <c r="T19" s="67"/>
      <c r="U19" s="67"/>
      <c r="V19" s="67"/>
      <c r="W19" s="67"/>
    </row>
  </sheetData>
  <mergeCells count="2">
    <mergeCell ref="A4:L4"/>
    <mergeCell ref="C2:D2"/>
  </mergeCells>
  <dataValidations count="1">
    <dataValidation type="list" allowBlank="1" showErrorMessage="1" sqref="C2" xr:uid="{00000000-0002-0000-2800-000000000000}">
      <formula1>"Yes,No,Deleted"</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W12"/>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51.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1304</v>
      </c>
      <c r="C1" s="10"/>
      <c r="D1" s="10"/>
      <c r="E1" s="10"/>
      <c r="F1" s="10"/>
      <c r="G1" s="498"/>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499"/>
      <c r="H2" s="29"/>
      <c r="I2" s="29"/>
      <c r="J2" s="31"/>
      <c r="K2" s="33"/>
      <c r="L2" s="33"/>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9" t="s">
        <v>1088</v>
      </c>
      <c r="B4" s="540"/>
      <c r="C4" s="540"/>
      <c r="D4" s="540"/>
      <c r="E4" s="540"/>
      <c r="F4" s="540"/>
      <c r="G4" s="540"/>
      <c r="H4" s="540"/>
      <c r="I4" s="540"/>
      <c r="J4" s="540"/>
      <c r="K4" s="540"/>
      <c r="L4" s="541"/>
      <c r="M4" s="57"/>
      <c r="N4" s="57"/>
      <c r="O4" s="57"/>
      <c r="P4" s="57"/>
      <c r="Q4" s="57"/>
      <c r="R4" s="57"/>
      <c r="S4" s="57"/>
      <c r="T4" s="57"/>
      <c r="U4" s="57"/>
      <c r="V4" s="57"/>
      <c r="W4" s="57"/>
    </row>
    <row r="5" spans="1:23" ht="16" x14ac:dyDescent="0.2">
      <c r="A5" s="354" t="s">
        <v>1303</v>
      </c>
      <c r="B5" s="500" t="s">
        <v>1305</v>
      </c>
      <c r="C5" s="501"/>
      <c r="D5" s="502" t="s">
        <v>1306</v>
      </c>
      <c r="E5" s="500"/>
      <c r="F5" s="491"/>
      <c r="G5" s="504"/>
      <c r="H5" s="485"/>
      <c r="I5" s="485"/>
      <c r="J5" s="485"/>
      <c r="K5" s="485"/>
      <c r="L5" s="485"/>
      <c r="M5" s="133" t="s">
        <v>244</v>
      </c>
      <c r="N5" s="67"/>
      <c r="O5" s="67"/>
      <c r="P5" s="67"/>
      <c r="Q5" s="67"/>
      <c r="R5" s="67"/>
      <c r="S5" s="67"/>
      <c r="T5" s="67"/>
      <c r="U5" s="67"/>
      <c r="V5" s="67"/>
      <c r="W5" s="67"/>
    </row>
    <row r="6" spans="1:23" ht="16" x14ac:dyDescent="0.2">
      <c r="A6" s="104" t="s">
        <v>521</v>
      </c>
      <c r="B6" s="169" t="s">
        <v>695</v>
      </c>
      <c r="C6" s="506"/>
      <c r="D6" s="507" t="s">
        <v>700</v>
      </c>
      <c r="E6" s="508"/>
      <c r="F6" s="476"/>
      <c r="G6" s="510"/>
      <c r="H6" s="485"/>
      <c r="I6" s="485"/>
      <c r="J6" s="485"/>
      <c r="K6" s="485"/>
      <c r="L6" s="485"/>
      <c r="M6" s="133" t="s">
        <v>244</v>
      </c>
      <c r="N6" s="67"/>
      <c r="O6" s="67"/>
      <c r="P6" s="67"/>
      <c r="Q6" s="67"/>
      <c r="R6" s="67"/>
      <c r="S6" s="67"/>
      <c r="T6" s="67"/>
      <c r="U6" s="67"/>
      <c r="V6" s="67"/>
      <c r="W6" s="67"/>
    </row>
    <row r="7" spans="1:23" ht="16" x14ac:dyDescent="0.2">
      <c r="A7" s="104" t="s">
        <v>939</v>
      </c>
      <c r="B7" s="169" t="s">
        <v>939</v>
      </c>
      <c r="C7" s="506"/>
      <c r="D7" s="507" t="s">
        <v>1257</v>
      </c>
      <c r="E7" s="506"/>
      <c r="F7" s="476"/>
      <c r="G7" s="507"/>
      <c r="H7" s="485"/>
      <c r="I7" s="485"/>
      <c r="J7" s="485"/>
      <c r="K7" s="485"/>
      <c r="L7" s="485"/>
      <c r="M7" s="133" t="s">
        <v>244</v>
      </c>
      <c r="N7" s="67"/>
      <c r="O7" s="67"/>
      <c r="P7" s="67"/>
      <c r="Q7" s="67"/>
      <c r="R7" s="67"/>
      <c r="S7" s="67"/>
      <c r="T7" s="67"/>
      <c r="U7" s="67"/>
      <c r="V7" s="67"/>
      <c r="W7" s="67"/>
    </row>
    <row r="8" spans="1:23" ht="31" x14ac:dyDescent="0.2">
      <c r="A8" s="104" t="s">
        <v>1314</v>
      </c>
      <c r="B8" s="508" t="s">
        <v>1316</v>
      </c>
      <c r="C8" s="506"/>
      <c r="D8" s="508" t="s">
        <v>1291</v>
      </c>
      <c r="E8" s="506" t="s">
        <v>1318</v>
      </c>
      <c r="F8" s="476"/>
      <c r="G8" s="507" t="s">
        <v>1320</v>
      </c>
      <c r="H8" s="485"/>
      <c r="I8" s="485"/>
      <c r="J8" s="485"/>
      <c r="K8" s="485"/>
      <c r="L8" s="485"/>
      <c r="M8" s="133" t="s">
        <v>244</v>
      </c>
      <c r="N8" s="67"/>
      <c r="O8" s="67"/>
      <c r="P8" s="67"/>
      <c r="Q8" s="67"/>
      <c r="R8" s="67"/>
      <c r="S8" s="67"/>
      <c r="T8" s="67"/>
      <c r="U8" s="67"/>
      <c r="V8" s="67"/>
      <c r="W8" s="67"/>
    </row>
    <row r="9" spans="1:23" ht="31" x14ac:dyDescent="0.2">
      <c r="A9" s="104" t="s">
        <v>1321</v>
      </c>
      <c r="B9" s="508" t="s">
        <v>1322</v>
      </c>
      <c r="C9" s="506"/>
      <c r="D9" s="508" t="s">
        <v>1291</v>
      </c>
      <c r="E9" s="506" t="s">
        <v>1317</v>
      </c>
      <c r="F9" s="476"/>
      <c r="G9" s="508" t="s">
        <v>1323</v>
      </c>
      <c r="H9" s="485"/>
      <c r="I9" s="485"/>
      <c r="J9" s="485"/>
      <c r="K9" s="485"/>
      <c r="L9" s="485"/>
      <c r="M9" s="133" t="s">
        <v>244</v>
      </c>
      <c r="N9" s="67"/>
      <c r="O9" s="67"/>
      <c r="P9" s="67"/>
      <c r="Q9" s="67"/>
      <c r="R9" s="67"/>
      <c r="S9" s="67"/>
      <c r="T9" s="67"/>
      <c r="U9" s="67"/>
      <c r="V9" s="67"/>
      <c r="W9" s="67"/>
    </row>
    <row r="10" spans="1:23" ht="61" x14ac:dyDescent="0.2">
      <c r="A10" s="104" t="s">
        <v>1325</v>
      </c>
      <c r="B10" s="508" t="s">
        <v>1326</v>
      </c>
      <c r="C10" s="508"/>
      <c r="D10" s="507" t="s">
        <v>188</v>
      </c>
      <c r="E10" s="508"/>
      <c r="F10" s="476"/>
      <c r="G10" s="508" t="s">
        <v>1328</v>
      </c>
      <c r="H10" s="485"/>
      <c r="I10" s="485"/>
      <c r="J10" s="485"/>
      <c r="K10" s="485"/>
      <c r="L10" s="485"/>
      <c r="M10" s="133" t="s">
        <v>244</v>
      </c>
      <c r="N10" s="67"/>
      <c r="O10" s="67"/>
      <c r="P10" s="67"/>
      <c r="Q10" s="67"/>
      <c r="R10" s="67"/>
      <c r="S10" s="67"/>
      <c r="T10" s="67"/>
      <c r="U10" s="67"/>
      <c r="V10" s="67"/>
      <c r="W10" s="67"/>
    </row>
    <row r="11" spans="1:23" ht="31" x14ac:dyDescent="0.2">
      <c r="A11" s="104" t="s">
        <v>1330</v>
      </c>
      <c r="B11" s="508" t="s">
        <v>1331</v>
      </c>
      <c r="C11" s="506"/>
      <c r="D11" s="508" t="s">
        <v>1291</v>
      </c>
      <c r="E11" s="173" t="s">
        <v>1318</v>
      </c>
      <c r="F11" s="476"/>
      <c r="G11" s="507" t="s">
        <v>1334</v>
      </c>
      <c r="H11" s="485"/>
      <c r="I11" s="485"/>
      <c r="J11" s="485"/>
      <c r="K11" s="485"/>
      <c r="L11" s="485"/>
      <c r="M11" s="133" t="s">
        <v>244</v>
      </c>
      <c r="N11" s="67"/>
      <c r="O11" s="67"/>
      <c r="P11" s="67"/>
      <c r="Q11" s="67"/>
      <c r="R11" s="67"/>
      <c r="S11" s="67"/>
      <c r="T11" s="67"/>
      <c r="U11" s="67"/>
      <c r="V11" s="67"/>
      <c r="W11" s="67"/>
    </row>
    <row r="12" spans="1:23" ht="16" x14ac:dyDescent="0.2">
      <c r="A12" s="104" t="s">
        <v>1336</v>
      </c>
      <c r="B12" s="508" t="s">
        <v>1337</v>
      </c>
      <c r="C12" s="508"/>
      <c r="D12" s="507" t="s">
        <v>188</v>
      </c>
      <c r="E12" s="508"/>
      <c r="F12" s="476"/>
      <c r="G12" s="508" t="s">
        <v>1338</v>
      </c>
      <c r="H12" s="485"/>
      <c r="I12" s="485"/>
      <c r="J12" s="485"/>
      <c r="K12" s="485"/>
      <c r="L12" s="485"/>
      <c r="M12" s="133" t="s">
        <v>244</v>
      </c>
      <c r="N12" s="67"/>
      <c r="O12" s="67"/>
      <c r="P12" s="67"/>
      <c r="Q12" s="67"/>
      <c r="R12" s="67"/>
      <c r="S12" s="67"/>
      <c r="T12" s="67"/>
      <c r="U12" s="67"/>
      <c r="V12" s="67"/>
      <c r="W12" s="67"/>
    </row>
  </sheetData>
  <mergeCells count="2">
    <mergeCell ref="A4:L4"/>
    <mergeCell ref="C2:D2"/>
  </mergeCells>
  <dataValidations count="1">
    <dataValidation type="list" allowBlank="1" showErrorMessage="1" sqref="C2" xr:uid="{00000000-0002-0000-2900-000000000000}">
      <formula1>"Yes,No,Deleted"</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W6"/>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1307</v>
      </c>
      <c r="C1" s="10"/>
      <c r="D1" s="10"/>
      <c r="E1" s="10"/>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33"/>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2" t="s">
        <v>1088</v>
      </c>
      <c r="B4" s="533"/>
      <c r="C4" s="533"/>
      <c r="D4" s="533"/>
      <c r="E4" s="533"/>
      <c r="F4" s="533"/>
      <c r="G4" s="533"/>
      <c r="H4" s="533"/>
      <c r="I4" s="533"/>
      <c r="J4" s="533"/>
      <c r="K4" s="533"/>
      <c r="L4" s="534"/>
      <c r="M4" s="57"/>
      <c r="N4" s="57"/>
      <c r="O4" s="57"/>
      <c r="P4" s="57"/>
      <c r="Q4" s="57"/>
      <c r="R4" s="57"/>
      <c r="S4" s="57"/>
      <c r="T4" s="57"/>
      <c r="U4" s="57"/>
      <c r="V4" s="57"/>
      <c r="W4" s="57"/>
    </row>
    <row r="5" spans="1:23" ht="16" x14ac:dyDescent="0.2">
      <c r="A5" s="354" t="s">
        <v>186</v>
      </c>
      <c r="B5" s="140" t="s">
        <v>186</v>
      </c>
      <c r="C5" s="511"/>
      <c r="D5" s="354" t="s">
        <v>1364</v>
      </c>
      <c r="E5" s="489"/>
      <c r="F5" s="484"/>
      <c r="G5" s="140"/>
      <c r="H5" s="485"/>
      <c r="I5" s="485"/>
      <c r="J5" s="485"/>
      <c r="K5" s="485"/>
      <c r="L5" s="485"/>
      <c r="M5" s="133" t="s">
        <v>244</v>
      </c>
      <c r="N5" s="122"/>
      <c r="O5" s="122"/>
      <c r="P5" s="122"/>
      <c r="Q5" s="122"/>
      <c r="R5" s="122"/>
      <c r="S5" s="122"/>
      <c r="T5" s="122"/>
      <c r="U5" s="122"/>
      <c r="V5" s="122"/>
      <c r="W5" s="122"/>
    </row>
    <row r="6" spans="1:23" ht="16" x14ac:dyDescent="0.2">
      <c r="A6" s="297" t="s">
        <v>59</v>
      </c>
      <c r="B6" s="297" t="s">
        <v>305</v>
      </c>
      <c r="C6" s="511"/>
      <c r="D6" s="297" t="s">
        <v>257</v>
      </c>
      <c r="E6" s="483"/>
      <c r="F6" s="484"/>
      <c r="G6" s="140"/>
      <c r="H6" s="485"/>
      <c r="I6" s="485"/>
      <c r="J6" s="485"/>
      <c r="K6" s="485"/>
      <c r="L6" s="485"/>
      <c r="M6" s="133" t="s">
        <v>244</v>
      </c>
      <c r="N6" s="122"/>
      <c r="O6" s="122"/>
      <c r="P6" s="122"/>
      <c r="Q6" s="122"/>
      <c r="R6" s="122"/>
      <c r="S6" s="122"/>
      <c r="T6" s="122"/>
      <c r="U6" s="122"/>
      <c r="V6" s="122"/>
      <c r="W6" s="122"/>
    </row>
  </sheetData>
  <mergeCells count="2">
    <mergeCell ref="A4:L4"/>
    <mergeCell ref="C2:D2"/>
  </mergeCells>
  <dataValidations count="1">
    <dataValidation type="list" allowBlank="1" showErrorMessage="1" sqref="C2" xr:uid="{00000000-0002-0000-2A00-000000000000}">
      <formula1>"Yes,No,Deleted"</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W9"/>
  <sheetViews>
    <sheetView workbookViewId="0">
      <pane ySplit="3" topLeftCell="A4" activePane="bottomLeft" state="frozen"/>
      <selection pane="bottomLeft" activeCell="B5" sqref="B5"/>
    </sheetView>
  </sheetViews>
  <sheetFormatPr baseColWidth="10" defaultColWidth="17.33203125" defaultRowHeight="15" customHeight="1" x14ac:dyDescent="0.2"/>
  <cols>
    <col min="1" max="1" width="30" customWidth="1"/>
    <col min="2" max="2" width="41.1640625" customWidth="1"/>
    <col min="3" max="3" width="8.5" hidden="1" customWidth="1"/>
    <col min="4" max="4" width="32.83203125" customWidth="1"/>
    <col min="5" max="5" width="77.6640625" customWidth="1"/>
    <col min="6" max="6" width="21.5" customWidth="1"/>
    <col min="7" max="7" width="44.33203125" customWidth="1"/>
    <col min="10" max="10" width="39.6640625" customWidth="1"/>
    <col min="11" max="11" width="31.5" customWidth="1"/>
    <col min="12" max="12" width="40.33203125" customWidth="1"/>
    <col min="13" max="13" width="14.33203125" customWidth="1"/>
    <col min="14" max="23" width="40.33203125" customWidth="1"/>
  </cols>
  <sheetData>
    <row r="1" spans="1:23" ht="31.5" customHeight="1" x14ac:dyDescent="0.2">
      <c r="A1" s="8" t="s">
        <v>5</v>
      </c>
      <c r="B1" s="9" t="s">
        <v>1362</v>
      </c>
      <c r="C1" s="10"/>
      <c r="D1" s="10"/>
      <c r="E1" s="10"/>
      <c r="F1" s="10"/>
      <c r="G1" s="10"/>
      <c r="H1" s="10"/>
      <c r="I1" s="10"/>
      <c r="J1" s="10"/>
      <c r="K1" s="10"/>
      <c r="L1" s="88"/>
      <c r="M1" s="14"/>
      <c r="N1" s="14"/>
      <c r="O1" s="18"/>
      <c r="P1" s="18"/>
      <c r="Q1" s="18"/>
      <c r="R1" s="18"/>
      <c r="S1" s="18"/>
      <c r="T1" s="18"/>
      <c r="U1" s="18"/>
      <c r="V1" s="18"/>
      <c r="W1" s="18"/>
    </row>
    <row r="2" spans="1:23" ht="16" x14ac:dyDescent="0.2">
      <c r="A2" s="19" t="s">
        <v>31</v>
      </c>
      <c r="B2" s="25" t="s">
        <v>47</v>
      </c>
      <c r="C2" s="527" t="s">
        <v>58</v>
      </c>
      <c r="D2" s="517"/>
      <c r="E2" s="28"/>
      <c r="F2" s="29"/>
      <c r="G2" s="29"/>
      <c r="H2" s="29"/>
      <c r="I2" s="29"/>
      <c r="J2" s="31"/>
      <c r="K2" s="33"/>
      <c r="L2" s="90"/>
      <c r="M2" s="23"/>
      <c r="N2" s="36">
        <f>IFERROR(LEFT(M2,FIND(",",M2)-1),M2)</f>
        <v>0</v>
      </c>
      <c r="O2" s="36"/>
      <c r="P2" s="36"/>
      <c r="Q2" s="36"/>
      <c r="R2" s="36"/>
      <c r="S2" s="36"/>
      <c r="T2" s="36"/>
      <c r="U2" s="36"/>
      <c r="V2" s="36"/>
      <c r="W2" s="36"/>
    </row>
    <row r="3" spans="1:23" ht="34" x14ac:dyDescent="0.2">
      <c r="A3" s="455" t="s">
        <v>61</v>
      </c>
      <c r="B3" s="455" t="s">
        <v>63</v>
      </c>
      <c r="C3" s="456" t="s">
        <v>64</v>
      </c>
      <c r="D3" s="455" t="s">
        <v>66</v>
      </c>
      <c r="E3" s="455" t="s">
        <v>67</v>
      </c>
      <c r="F3" s="455" t="s">
        <v>68</v>
      </c>
      <c r="G3" s="455" t="s">
        <v>69</v>
      </c>
      <c r="H3" s="456" t="s">
        <v>70</v>
      </c>
      <c r="I3" s="455" t="s">
        <v>71</v>
      </c>
      <c r="J3" s="455" t="s">
        <v>72</v>
      </c>
      <c r="K3" s="457" t="s">
        <v>73</v>
      </c>
      <c r="L3" s="455" t="s">
        <v>75</v>
      </c>
      <c r="M3" s="92" t="s">
        <v>76</v>
      </c>
      <c r="N3" s="45"/>
      <c r="O3" s="45"/>
      <c r="P3" s="45"/>
      <c r="Q3" s="45"/>
      <c r="R3" s="45"/>
      <c r="S3" s="45"/>
      <c r="T3" s="45"/>
      <c r="U3" s="45"/>
      <c r="V3" s="45"/>
      <c r="W3" s="45"/>
    </row>
    <row r="4" spans="1:23" x14ac:dyDescent="0.2">
      <c r="A4" s="532" t="s">
        <v>1088</v>
      </c>
      <c r="B4" s="533"/>
      <c r="C4" s="533"/>
      <c r="D4" s="533"/>
      <c r="E4" s="533"/>
      <c r="F4" s="533"/>
      <c r="G4" s="533"/>
      <c r="H4" s="533"/>
      <c r="I4" s="533"/>
      <c r="J4" s="533"/>
      <c r="K4" s="533"/>
      <c r="L4" s="534"/>
      <c r="M4" s="57"/>
      <c r="N4" s="57"/>
      <c r="O4" s="57"/>
      <c r="P4" s="57"/>
      <c r="Q4" s="57"/>
      <c r="R4" s="57"/>
      <c r="S4" s="57"/>
      <c r="T4" s="57"/>
      <c r="U4" s="57"/>
      <c r="V4" s="57"/>
      <c r="W4" s="57"/>
    </row>
    <row r="5" spans="1:23" ht="61" x14ac:dyDescent="0.2">
      <c r="A5" s="487" t="s">
        <v>1238</v>
      </c>
      <c r="B5" s="512" t="s">
        <v>1363</v>
      </c>
      <c r="C5" s="511"/>
      <c r="D5" s="81" t="s">
        <v>1365</v>
      </c>
      <c r="E5" s="483"/>
      <c r="F5" s="484"/>
      <c r="G5" s="140"/>
      <c r="H5" s="485"/>
      <c r="I5" s="485"/>
      <c r="J5" s="485"/>
      <c r="K5" s="485"/>
      <c r="L5" s="493" t="s">
        <v>1366</v>
      </c>
      <c r="M5" s="133" t="s">
        <v>244</v>
      </c>
      <c r="N5" s="122"/>
      <c r="O5" s="122"/>
      <c r="P5" s="122"/>
      <c r="Q5" s="122"/>
      <c r="R5" s="122"/>
      <c r="S5" s="122"/>
      <c r="T5" s="122"/>
      <c r="U5" s="122"/>
      <c r="V5" s="122"/>
      <c r="W5" s="122"/>
    </row>
    <row r="6" spans="1:23" ht="61" x14ac:dyDescent="0.2">
      <c r="A6" s="487" t="s">
        <v>970</v>
      </c>
      <c r="B6" s="512" t="s">
        <v>973</v>
      </c>
      <c r="C6" s="511"/>
      <c r="D6" s="81" t="s">
        <v>1367</v>
      </c>
      <c r="E6" s="483"/>
      <c r="F6" s="484"/>
      <c r="G6" s="140"/>
      <c r="H6" s="485"/>
      <c r="I6" s="485"/>
      <c r="J6" s="485"/>
      <c r="K6" s="485"/>
      <c r="L6" s="130" t="s">
        <v>1368</v>
      </c>
      <c r="M6" s="133" t="s">
        <v>244</v>
      </c>
      <c r="N6" s="122"/>
      <c r="O6" s="122"/>
      <c r="P6" s="122"/>
      <c r="Q6" s="122"/>
      <c r="R6" s="122"/>
      <c r="S6" s="122"/>
      <c r="T6" s="122"/>
      <c r="U6" s="122"/>
      <c r="V6" s="122"/>
      <c r="W6" s="122"/>
    </row>
    <row r="7" spans="1:23" ht="61" x14ac:dyDescent="0.2">
      <c r="A7" s="487" t="s">
        <v>893</v>
      </c>
      <c r="B7" s="512" t="s">
        <v>1369</v>
      </c>
      <c r="C7" s="511"/>
      <c r="D7" s="81" t="s">
        <v>1370</v>
      </c>
      <c r="E7" s="483"/>
      <c r="F7" s="484"/>
      <c r="G7" s="140"/>
      <c r="H7" s="485"/>
      <c r="I7" s="485"/>
      <c r="J7" s="485"/>
      <c r="K7" s="485"/>
      <c r="L7" s="487" t="s">
        <v>1371</v>
      </c>
      <c r="M7" s="133" t="s">
        <v>244</v>
      </c>
      <c r="N7" s="122"/>
      <c r="O7" s="122"/>
      <c r="P7" s="122"/>
      <c r="Q7" s="122"/>
      <c r="R7" s="122"/>
      <c r="S7" s="122"/>
      <c r="T7" s="122"/>
      <c r="U7" s="122"/>
      <c r="V7" s="122"/>
      <c r="W7" s="122"/>
    </row>
    <row r="8" spans="1:23" ht="15.75" customHeight="1" x14ac:dyDescent="0.2">
      <c r="A8" s="47" t="s">
        <v>80</v>
      </c>
      <c r="B8" s="48"/>
      <c r="C8" s="48"/>
      <c r="D8" s="48"/>
      <c r="E8" s="49"/>
      <c r="F8" s="51"/>
      <c r="G8" s="48"/>
      <c r="H8" s="51"/>
      <c r="I8" s="51"/>
      <c r="J8" s="51"/>
      <c r="K8" s="51"/>
      <c r="L8" s="51"/>
      <c r="M8" s="53"/>
      <c r="N8" s="53"/>
      <c r="O8" s="55"/>
      <c r="P8" s="55"/>
      <c r="Q8" s="55"/>
      <c r="R8" s="55"/>
      <c r="S8" s="55"/>
      <c r="T8" s="55"/>
      <c r="U8" s="55"/>
      <c r="V8" s="55" t="str">
        <f>IFERROR(TRIM(RIGHT(V3,LEN(V3)-LEN(W3)-1)),"")</f>
        <v/>
      </c>
      <c r="W8" s="55" t="str">
        <f>IFERROR(LEFT(V8,FIND(",",V8)-1),V8)</f>
        <v/>
      </c>
    </row>
    <row r="9" spans="1:23" ht="16" x14ac:dyDescent="0.2">
      <c r="A9" s="487" t="s">
        <v>1126</v>
      </c>
      <c r="B9" s="512" t="s">
        <v>1372</v>
      </c>
      <c r="C9" s="511"/>
      <c r="D9" s="81" t="s">
        <v>1373</v>
      </c>
      <c r="E9" s="483"/>
      <c r="F9" s="484"/>
      <c r="G9" s="140"/>
      <c r="H9" s="485"/>
      <c r="I9" s="485"/>
      <c r="J9" s="485"/>
      <c r="K9" s="485"/>
      <c r="L9" s="513"/>
      <c r="M9" s="133" t="s">
        <v>244</v>
      </c>
      <c r="N9" s="122"/>
      <c r="O9" s="122"/>
      <c r="P9" s="122"/>
      <c r="Q9" s="122"/>
      <c r="R9" s="122"/>
      <c r="S9" s="122"/>
      <c r="T9" s="122"/>
      <c r="U9" s="122"/>
      <c r="V9" s="122"/>
      <c r="W9" s="122"/>
    </row>
  </sheetData>
  <mergeCells count="2">
    <mergeCell ref="A4:L4"/>
    <mergeCell ref="C2:D2"/>
  </mergeCells>
  <dataValidations count="1">
    <dataValidation type="list" allowBlank="1" showErrorMessage="1" sqref="C2" xr:uid="{00000000-0002-0000-2B00-000000000000}">
      <formula1>"Yes,No,Deleted"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62"/>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7.6640625" customWidth="1"/>
    <col min="2" max="2" width="34.83203125" customWidth="1"/>
    <col min="3" max="3" width="20" customWidth="1"/>
    <col min="4" max="4" width="25.33203125" customWidth="1"/>
    <col min="5" max="5" width="88.33203125" customWidth="1"/>
    <col min="6" max="6" width="16" customWidth="1"/>
    <col min="7" max="7" width="53.5" customWidth="1"/>
    <col min="8" max="8" width="13.33203125" customWidth="1"/>
    <col min="9" max="9" width="10.5" customWidth="1"/>
    <col min="10" max="10" width="34.1640625" customWidth="1"/>
    <col min="11" max="11" width="34.5" customWidth="1"/>
    <col min="12" max="12" width="42" customWidth="1"/>
    <col min="13" max="13" width="25" customWidth="1"/>
    <col min="14" max="14" width="22.33203125" customWidth="1"/>
    <col min="15" max="23" width="9.1640625" customWidth="1"/>
  </cols>
  <sheetData>
    <row r="1" spans="1:23" ht="31.5" customHeight="1" x14ac:dyDescent="0.2">
      <c r="A1" s="8" t="s">
        <v>5</v>
      </c>
      <c r="B1" s="9" t="s">
        <v>59</v>
      </c>
      <c r="C1" s="10"/>
      <c r="D1" s="10"/>
      <c r="E1" s="34"/>
      <c r="F1" s="10"/>
      <c r="G1" s="10"/>
      <c r="H1" s="10"/>
      <c r="I1" s="10"/>
      <c r="J1" s="10"/>
      <c r="K1" s="10"/>
      <c r="L1" s="13"/>
      <c r="M1" s="14"/>
      <c r="N1" s="14"/>
      <c r="O1" s="18"/>
      <c r="P1" s="18"/>
      <c r="Q1" s="18"/>
      <c r="R1" s="18"/>
      <c r="S1" s="18"/>
      <c r="T1" s="18"/>
      <c r="U1" s="18"/>
      <c r="V1" s="18"/>
      <c r="W1" s="18"/>
    </row>
    <row r="2" spans="1:23" ht="16" x14ac:dyDescent="0.2">
      <c r="A2" s="19" t="s">
        <v>31</v>
      </c>
      <c r="B2" s="25" t="s">
        <v>47</v>
      </c>
      <c r="C2" s="527" t="s">
        <v>58</v>
      </c>
      <c r="D2" s="517"/>
      <c r="E2" s="40"/>
      <c r="F2" s="29"/>
      <c r="G2" s="29"/>
      <c r="H2" s="29"/>
      <c r="I2" s="29"/>
      <c r="J2" s="31"/>
      <c r="K2" s="33"/>
      <c r="L2" s="33"/>
      <c r="M2" s="33"/>
      <c r="N2" s="36">
        <f>IFERROR(LEFT(M2,FIND(",",M2)-1),M2)</f>
        <v>0</v>
      </c>
      <c r="O2" s="36"/>
      <c r="P2" s="36"/>
      <c r="Q2" s="36"/>
      <c r="R2" s="36"/>
      <c r="S2" s="36"/>
      <c r="T2" s="36"/>
      <c r="U2" s="36"/>
      <c r="V2" s="36"/>
      <c r="W2" s="36"/>
    </row>
    <row r="3" spans="1:23" ht="16" x14ac:dyDescent="0.2">
      <c r="A3" s="44" t="s">
        <v>61</v>
      </c>
      <c r="B3" s="46" t="s">
        <v>63</v>
      </c>
      <c r="C3" s="50" t="s">
        <v>64</v>
      </c>
      <c r="D3" s="46" t="s">
        <v>66</v>
      </c>
      <c r="E3" s="52" t="s">
        <v>67</v>
      </c>
      <c r="F3" s="46" t="s">
        <v>68</v>
      </c>
      <c r="G3" s="46" t="s">
        <v>69</v>
      </c>
      <c r="H3" s="46" t="s">
        <v>70</v>
      </c>
      <c r="I3" s="46" t="s">
        <v>71</v>
      </c>
      <c r="J3" s="46" t="s">
        <v>72</v>
      </c>
      <c r="K3" s="46" t="s">
        <v>73</v>
      </c>
      <c r="L3" s="46" t="s">
        <v>75</v>
      </c>
      <c r="M3" s="50" t="s">
        <v>97</v>
      </c>
      <c r="N3" s="43" t="s">
        <v>76</v>
      </c>
      <c r="O3" s="54"/>
      <c r="P3" s="54"/>
      <c r="Q3" s="54"/>
      <c r="R3" s="54"/>
      <c r="S3" s="54"/>
      <c r="T3" s="54"/>
      <c r="U3" s="54"/>
      <c r="V3" s="54"/>
      <c r="W3" s="54"/>
    </row>
    <row r="4" spans="1:23" ht="15.75" customHeight="1" x14ac:dyDescent="0.2">
      <c r="A4" s="56"/>
      <c r="B4" s="57"/>
      <c r="C4" s="57"/>
      <c r="D4" s="57"/>
      <c r="E4" s="57"/>
      <c r="F4" s="57"/>
      <c r="G4" s="57"/>
      <c r="H4" s="57"/>
      <c r="I4" s="57"/>
      <c r="J4" s="57"/>
      <c r="K4" s="57"/>
      <c r="L4" s="57"/>
      <c r="M4" s="57"/>
      <c r="N4" s="57"/>
      <c r="O4" s="36"/>
      <c r="P4" s="36"/>
      <c r="Q4" s="36"/>
      <c r="R4" s="36"/>
      <c r="S4" s="36"/>
      <c r="T4" s="36"/>
      <c r="U4" s="36"/>
      <c r="V4" s="36"/>
      <c r="W4" s="36"/>
    </row>
    <row r="5" spans="1:23" ht="16" x14ac:dyDescent="0.2">
      <c r="A5" s="58" t="s">
        <v>106</v>
      </c>
      <c r="B5" s="59" t="s">
        <v>110</v>
      </c>
      <c r="C5" s="60" t="s">
        <v>112</v>
      </c>
      <c r="D5" s="62" t="s">
        <v>116</v>
      </c>
      <c r="E5" s="63" t="s">
        <v>122</v>
      </c>
      <c r="F5" s="59"/>
      <c r="G5" s="59"/>
      <c r="H5" s="64"/>
      <c r="I5" s="65"/>
      <c r="J5" s="64"/>
      <c r="K5" s="64"/>
      <c r="L5" s="64"/>
      <c r="M5" s="64"/>
      <c r="N5" s="64"/>
      <c r="O5" s="67"/>
      <c r="P5" s="67"/>
      <c r="Q5" s="67"/>
      <c r="R5" s="67"/>
      <c r="S5" s="67"/>
      <c r="T5" s="67"/>
      <c r="U5" s="67"/>
      <c r="V5" s="67"/>
      <c r="W5" s="67"/>
    </row>
    <row r="6" spans="1:23" ht="16" x14ac:dyDescent="0.2">
      <c r="A6" s="58" t="s">
        <v>128</v>
      </c>
      <c r="B6" s="59" t="s">
        <v>129</v>
      </c>
      <c r="C6" s="60" t="s">
        <v>112</v>
      </c>
      <c r="D6" s="62" t="s">
        <v>41</v>
      </c>
      <c r="E6" s="63"/>
      <c r="F6" s="59"/>
      <c r="G6" s="59"/>
      <c r="H6" s="64"/>
      <c r="I6" s="65"/>
      <c r="J6" s="69"/>
      <c r="K6" s="64"/>
      <c r="L6" s="64"/>
      <c r="M6" s="64"/>
      <c r="N6" s="64"/>
      <c r="O6" s="67"/>
      <c r="P6" s="67"/>
      <c r="Q6" s="67"/>
      <c r="R6" s="67"/>
      <c r="S6" s="67"/>
      <c r="T6" s="67"/>
      <c r="U6" s="67"/>
      <c r="V6" s="67"/>
      <c r="W6" s="67"/>
    </row>
    <row r="7" spans="1:23" ht="60" x14ac:dyDescent="0.2">
      <c r="A7" s="71" t="s">
        <v>131</v>
      </c>
      <c r="B7" s="62" t="s">
        <v>132</v>
      </c>
      <c r="C7" s="60" t="s">
        <v>112</v>
      </c>
      <c r="D7" s="62" t="s">
        <v>133</v>
      </c>
      <c r="E7" s="72"/>
      <c r="F7" s="59"/>
      <c r="G7" s="62" t="s">
        <v>135</v>
      </c>
      <c r="H7" s="64"/>
      <c r="I7" s="65"/>
      <c r="J7" s="64"/>
      <c r="K7" s="64"/>
      <c r="L7" s="64"/>
      <c r="M7" s="64"/>
      <c r="N7" s="64"/>
      <c r="O7" s="67"/>
      <c r="P7" s="67"/>
      <c r="Q7" s="67"/>
      <c r="R7" s="67"/>
      <c r="S7" s="67"/>
      <c r="T7" s="67"/>
      <c r="U7" s="67"/>
      <c r="V7" s="67"/>
      <c r="W7" s="67"/>
    </row>
    <row r="8" spans="1:23" ht="60" x14ac:dyDescent="0.2">
      <c r="A8" s="71" t="s">
        <v>136</v>
      </c>
      <c r="B8" s="59" t="s">
        <v>137</v>
      </c>
      <c r="C8" s="60" t="s">
        <v>112</v>
      </c>
      <c r="D8" s="62" t="s">
        <v>138</v>
      </c>
      <c r="E8" s="72"/>
      <c r="F8" s="59"/>
      <c r="G8" s="62" t="s">
        <v>139</v>
      </c>
      <c r="H8" s="64"/>
      <c r="I8" s="65"/>
      <c r="J8" s="64"/>
      <c r="K8" s="64"/>
      <c r="L8" s="64"/>
      <c r="M8" s="64"/>
      <c r="N8" s="64"/>
      <c r="O8" s="67"/>
      <c r="P8" s="67"/>
      <c r="Q8" s="67"/>
      <c r="R8" s="67"/>
      <c r="S8" s="67"/>
      <c r="T8" s="67"/>
      <c r="U8" s="67"/>
      <c r="V8" s="67"/>
      <c r="W8" s="67"/>
    </row>
    <row r="9" spans="1:23" ht="15.75" customHeight="1" x14ac:dyDescent="0.2">
      <c r="A9" s="71" t="s">
        <v>140</v>
      </c>
      <c r="B9" s="59" t="s">
        <v>141</v>
      </c>
      <c r="C9" s="60" t="s">
        <v>112</v>
      </c>
      <c r="D9" s="62" t="s">
        <v>138</v>
      </c>
      <c r="E9" s="72"/>
      <c r="F9" s="59"/>
      <c r="G9" s="62" t="s">
        <v>142</v>
      </c>
      <c r="H9" s="64"/>
      <c r="I9" s="65"/>
      <c r="J9" s="64"/>
      <c r="K9" s="64"/>
      <c r="L9" s="64"/>
      <c r="M9" s="64"/>
      <c r="N9" s="64"/>
      <c r="O9" s="67"/>
      <c r="P9" s="67"/>
      <c r="Q9" s="67"/>
      <c r="R9" s="67"/>
      <c r="S9" s="67"/>
      <c r="T9" s="67"/>
      <c r="U9" s="67"/>
      <c r="V9" s="67"/>
      <c r="W9" s="67"/>
    </row>
    <row r="10" spans="1:23" ht="15.75" customHeight="1" x14ac:dyDescent="0.2">
      <c r="A10" s="73" t="s">
        <v>143</v>
      </c>
      <c r="B10" s="73" t="s">
        <v>144</v>
      </c>
      <c r="C10" s="74" t="s">
        <v>112</v>
      </c>
      <c r="D10" s="73" t="s">
        <v>41</v>
      </c>
      <c r="E10" s="75" t="s">
        <v>145</v>
      </c>
      <c r="F10" s="76"/>
      <c r="G10" s="77" t="s">
        <v>146</v>
      </c>
      <c r="H10" s="78"/>
      <c r="I10" s="78"/>
      <c r="J10" s="79"/>
      <c r="K10" s="79"/>
      <c r="L10" s="80" t="s">
        <v>147</v>
      </c>
      <c r="M10" s="79"/>
      <c r="N10" s="81" t="s">
        <v>148</v>
      </c>
      <c r="O10" s="82"/>
      <c r="P10" s="82"/>
      <c r="Q10" s="82"/>
      <c r="R10" s="82"/>
      <c r="S10" s="82"/>
      <c r="T10" s="82"/>
      <c r="U10" s="82"/>
      <c r="V10" s="82"/>
      <c r="W10" s="82"/>
    </row>
    <row r="11" spans="1:23" ht="15.75" customHeight="1" x14ac:dyDescent="0.2">
      <c r="A11" s="87" t="s">
        <v>149</v>
      </c>
      <c r="B11" s="107" t="s">
        <v>154</v>
      </c>
      <c r="C11" s="60" t="s">
        <v>112</v>
      </c>
      <c r="D11" s="107" t="s">
        <v>24</v>
      </c>
      <c r="E11" s="110"/>
      <c r="F11" s="100"/>
      <c r="G11" s="62" t="s">
        <v>185</v>
      </c>
      <c r="H11" s="100"/>
      <c r="I11" s="100"/>
      <c r="J11" s="100"/>
      <c r="K11" s="100"/>
      <c r="L11" s="100"/>
      <c r="M11" s="100"/>
      <c r="N11" s="100"/>
      <c r="O11" s="67"/>
      <c r="P11" s="67"/>
      <c r="Q11" s="67"/>
      <c r="R11" s="67"/>
      <c r="S11" s="67"/>
      <c r="T11" s="67"/>
      <c r="U11" s="67"/>
      <c r="V11" s="67"/>
      <c r="W11" s="67"/>
    </row>
    <row r="12" spans="1:23" ht="14.25" customHeight="1" x14ac:dyDescent="0.2">
      <c r="A12" s="111" t="s">
        <v>186</v>
      </c>
      <c r="B12" s="115" t="s">
        <v>186</v>
      </c>
      <c r="C12" s="60" t="s">
        <v>112</v>
      </c>
      <c r="D12" s="111" t="s">
        <v>200</v>
      </c>
      <c r="E12" s="121"/>
      <c r="F12" s="115"/>
      <c r="G12" s="59"/>
      <c r="H12" s="122"/>
      <c r="I12" s="127"/>
      <c r="J12" s="122"/>
      <c r="K12" s="122"/>
      <c r="L12" s="122"/>
      <c r="M12" s="122"/>
      <c r="N12" s="122"/>
      <c r="O12" s="131"/>
      <c r="P12" s="131"/>
      <c r="Q12" s="131"/>
      <c r="R12" s="131"/>
      <c r="S12" s="131"/>
      <c r="T12" s="131"/>
      <c r="U12" s="131"/>
      <c r="V12" s="131"/>
      <c r="W12" s="131"/>
    </row>
    <row r="13" spans="1:23" ht="15.75" customHeight="1" x14ac:dyDescent="0.2">
      <c r="A13" s="71" t="s">
        <v>245</v>
      </c>
      <c r="B13" s="59" t="s">
        <v>246</v>
      </c>
      <c r="C13" s="60" t="s">
        <v>112</v>
      </c>
      <c r="D13" s="62" t="s">
        <v>247</v>
      </c>
      <c r="E13" s="72"/>
      <c r="F13" s="59"/>
      <c r="G13" s="59"/>
      <c r="H13" s="64"/>
      <c r="I13" s="65"/>
      <c r="J13" s="64"/>
      <c r="K13" s="64"/>
      <c r="L13" s="64"/>
      <c r="M13" s="64"/>
      <c r="N13" s="64"/>
      <c r="O13" s="67"/>
      <c r="P13" s="67"/>
      <c r="Q13" s="67"/>
      <c r="R13" s="67"/>
      <c r="S13" s="67"/>
      <c r="T13" s="67"/>
      <c r="U13" s="67"/>
      <c r="V13" s="67"/>
      <c r="W13" s="67"/>
    </row>
    <row r="14" spans="1:23" ht="15.75" customHeight="1" x14ac:dyDescent="0.2">
      <c r="A14" s="71" t="s">
        <v>248</v>
      </c>
      <c r="B14" s="62" t="s">
        <v>248</v>
      </c>
      <c r="C14" s="60" t="s">
        <v>112</v>
      </c>
      <c r="D14" s="62" t="s">
        <v>249</v>
      </c>
      <c r="E14" s="72"/>
      <c r="F14" s="59"/>
      <c r="G14" s="59"/>
      <c r="H14" s="64"/>
      <c r="I14" s="65"/>
      <c r="J14" s="64"/>
      <c r="K14" s="64"/>
      <c r="L14" s="64"/>
      <c r="M14" s="64"/>
      <c r="N14" s="64"/>
      <c r="O14" s="67"/>
      <c r="P14" s="67"/>
      <c r="Q14" s="67"/>
      <c r="R14" s="67"/>
      <c r="S14" s="67"/>
      <c r="T14" s="67"/>
      <c r="U14" s="67"/>
      <c r="V14" s="67"/>
      <c r="W14" s="67"/>
    </row>
    <row r="15" spans="1:23" ht="15.75" customHeight="1" x14ac:dyDescent="0.2">
      <c r="A15" s="71" t="s">
        <v>250</v>
      </c>
      <c r="B15" s="62" t="s">
        <v>251</v>
      </c>
      <c r="C15" s="60" t="s">
        <v>112</v>
      </c>
      <c r="D15" s="62" t="s">
        <v>252</v>
      </c>
      <c r="E15" s="72"/>
      <c r="F15" s="59"/>
      <c r="G15" s="62" t="s">
        <v>254</v>
      </c>
      <c r="H15" s="64"/>
      <c r="I15" s="65"/>
      <c r="J15" s="64"/>
      <c r="K15" s="64"/>
      <c r="L15" s="64"/>
      <c r="M15" s="64"/>
      <c r="N15" s="64"/>
      <c r="O15" s="67"/>
      <c r="P15" s="67"/>
      <c r="Q15" s="67"/>
      <c r="R15" s="67"/>
      <c r="S15" s="67"/>
      <c r="T15" s="67"/>
      <c r="U15" s="67"/>
      <c r="V15" s="67"/>
      <c r="W15" s="67"/>
    </row>
    <row r="16" spans="1:23" ht="15.75" customHeight="1" x14ac:dyDescent="0.2">
      <c r="A16" s="71" t="s">
        <v>255</v>
      </c>
      <c r="B16" s="62" t="s">
        <v>256</v>
      </c>
      <c r="C16" s="60" t="s">
        <v>112</v>
      </c>
      <c r="D16" s="62" t="s">
        <v>257</v>
      </c>
      <c r="E16" s="72"/>
      <c r="F16" s="59"/>
      <c r="G16" s="62"/>
      <c r="H16" s="64"/>
      <c r="I16" s="65"/>
      <c r="J16" s="64"/>
      <c r="K16" s="64"/>
      <c r="L16" s="64"/>
      <c r="M16" s="64"/>
      <c r="N16" s="64"/>
      <c r="O16" s="67"/>
      <c r="P16" s="67"/>
      <c r="Q16" s="67"/>
      <c r="R16" s="67"/>
      <c r="S16" s="67"/>
      <c r="T16" s="67"/>
      <c r="U16" s="67"/>
      <c r="V16" s="67"/>
      <c r="W16" s="67"/>
    </row>
    <row r="17" spans="1:23" ht="15.75" customHeight="1" x14ac:dyDescent="0.2">
      <c r="A17" s="71" t="s">
        <v>258</v>
      </c>
      <c r="B17" s="59" t="s">
        <v>259</v>
      </c>
      <c r="C17" s="60" t="s">
        <v>112</v>
      </c>
      <c r="D17" s="62" t="s">
        <v>228</v>
      </c>
      <c r="E17" s="72"/>
      <c r="F17" s="59"/>
      <c r="G17" s="59"/>
      <c r="H17" s="64"/>
      <c r="I17" s="65"/>
      <c r="J17" s="64"/>
      <c r="K17" s="64"/>
      <c r="L17" s="64"/>
      <c r="M17" s="64"/>
      <c r="N17" s="64"/>
      <c r="O17" s="67"/>
      <c r="P17" s="67"/>
      <c r="Q17" s="67"/>
      <c r="R17" s="67"/>
      <c r="S17" s="67"/>
      <c r="T17" s="67"/>
      <c r="U17" s="67"/>
      <c r="V17" s="67"/>
      <c r="W17" s="67"/>
    </row>
    <row r="18" spans="1:23" ht="15.75" customHeight="1" x14ac:dyDescent="0.2">
      <c r="A18" s="71" t="s">
        <v>260</v>
      </c>
      <c r="B18" s="59" t="s">
        <v>227</v>
      </c>
      <c r="C18" s="60" t="s">
        <v>112</v>
      </c>
      <c r="D18" s="62" t="s">
        <v>188</v>
      </c>
      <c r="E18" s="72"/>
      <c r="F18" s="59"/>
      <c r="G18" s="59"/>
      <c r="H18" s="64"/>
      <c r="I18" s="65"/>
      <c r="J18" s="64"/>
      <c r="K18" s="64"/>
      <c r="L18" s="64"/>
      <c r="M18" s="64"/>
      <c r="N18" s="64"/>
      <c r="O18" s="67"/>
      <c r="P18" s="67"/>
      <c r="Q18" s="67"/>
      <c r="R18" s="67"/>
      <c r="S18" s="67"/>
      <c r="T18" s="67"/>
      <c r="U18" s="67"/>
      <c r="V18" s="67"/>
      <c r="W18" s="67"/>
    </row>
    <row r="19" spans="1:23" ht="15.75" customHeight="1" x14ac:dyDescent="0.2">
      <c r="A19" s="71" t="s">
        <v>261</v>
      </c>
      <c r="B19" s="59" t="s">
        <v>262</v>
      </c>
      <c r="C19" s="60" t="s">
        <v>112</v>
      </c>
      <c r="D19" s="62" t="s">
        <v>26</v>
      </c>
      <c r="E19" s="72"/>
      <c r="F19" s="59"/>
      <c r="G19" s="59"/>
      <c r="H19" s="64"/>
      <c r="I19" s="65"/>
      <c r="J19" s="64"/>
      <c r="K19" s="64"/>
      <c r="L19" s="64"/>
      <c r="M19" s="64"/>
      <c r="N19" s="64"/>
      <c r="O19" s="67"/>
      <c r="P19" s="67"/>
      <c r="Q19" s="67"/>
      <c r="R19" s="67"/>
      <c r="S19" s="67"/>
      <c r="T19" s="67"/>
      <c r="U19" s="67"/>
      <c r="V19" s="67"/>
      <c r="W19" s="67"/>
    </row>
    <row r="20" spans="1:23" ht="15.75" customHeight="1" x14ac:dyDescent="0.2">
      <c r="A20" s="71" t="s">
        <v>265</v>
      </c>
      <c r="B20" s="59" t="s">
        <v>266</v>
      </c>
      <c r="C20" s="60" t="s">
        <v>112</v>
      </c>
      <c r="D20" s="62" t="s">
        <v>26</v>
      </c>
      <c r="E20" s="72"/>
      <c r="F20" s="59"/>
      <c r="G20" s="59"/>
      <c r="H20" s="64"/>
      <c r="I20" s="65"/>
      <c r="J20" s="64"/>
      <c r="K20" s="64"/>
      <c r="L20" s="64"/>
      <c r="M20" s="64"/>
      <c r="N20" s="64"/>
      <c r="O20" s="67"/>
      <c r="P20" s="67"/>
      <c r="Q20" s="67"/>
      <c r="R20" s="67"/>
      <c r="S20" s="67"/>
      <c r="T20" s="67"/>
      <c r="U20" s="67"/>
      <c r="V20" s="67"/>
      <c r="W20" s="67"/>
    </row>
    <row r="21" spans="1:23" ht="15.75" customHeight="1" x14ac:dyDescent="0.2">
      <c r="A21" s="71" t="s">
        <v>268</v>
      </c>
      <c r="B21" s="62" t="s">
        <v>269</v>
      </c>
      <c r="C21" s="60" t="s">
        <v>112</v>
      </c>
      <c r="D21" s="62" t="s">
        <v>41</v>
      </c>
      <c r="E21" s="63" t="s">
        <v>270</v>
      </c>
      <c r="F21" s="59"/>
      <c r="G21" s="59"/>
      <c r="H21" s="64"/>
      <c r="I21" s="65"/>
      <c r="J21" s="64"/>
      <c r="K21" s="64"/>
      <c r="L21" s="64"/>
      <c r="M21" s="64"/>
      <c r="N21" s="64"/>
      <c r="O21" s="67"/>
      <c r="P21" s="67"/>
      <c r="Q21" s="67"/>
      <c r="R21" s="67"/>
      <c r="S21" s="67"/>
      <c r="T21" s="67"/>
      <c r="U21" s="67"/>
      <c r="V21" s="67"/>
      <c r="W21" s="67"/>
    </row>
    <row r="22" spans="1:23" ht="15.75" customHeight="1" x14ac:dyDescent="0.2">
      <c r="A22" s="73" t="s">
        <v>271</v>
      </c>
      <c r="B22" s="73" t="s">
        <v>272</v>
      </c>
      <c r="C22" s="74" t="s">
        <v>112</v>
      </c>
      <c r="D22" s="73" t="s">
        <v>41</v>
      </c>
      <c r="E22" s="75" t="s">
        <v>145</v>
      </c>
      <c r="F22" s="76"/>
      <c r="G22" s="77" t="s">
        <v>274</v>
      </c>
      <c r="H22" s="78"/>
      <c r="I22" s="78"/>
      <c r="J22" s="79"/>
      <c r="K22" s="79"/>
      <c r="L22" s="80" t="s">
        <v>147</v>
      </c>
      <c r="M22" s="79"/>
      <c r="N22" s="81" t="s">
        <v>148</v>
      </c>
      <c r="O22" s="82"/>
      <c r="P22" s="82"/>
      <c r="Q22" s="82"/>
      <c r="R22" s="82"/>
      <c r="S22" s="82"/>
      <c r="T22" s="82"/>
      <c r="U22" s="82"/>
      <c r="V22" s="82"/>
      <c r="W22" s="82"/>
    </row>
    <row r="23" spans="1:23" ht="15.75" customHeight="1" x14ac:dyDescent="0.2">
      <c r="A23" s="73" t="s">
        <v>277</v>
      </c>
      <c r="B23" s="73" t="s">
        <v>278</v>
      </c>
      <c r="C23" s="74" t="s">
        <v>112</v>
      </c>
      <c r="D23" s="73" t="s">
        <v>41</v>
      </c>
      <c r="E23" s="75" t="s">
        <v>145</v>
      </c>
      <c r="F23" s="76"/>
      <c r="G23" s="77" t="s">
        <v>279</v>
      </c>
      <c r="H23" s="78"/>
      <c r="I23" s="78"/>
      <c r="J23" s="79"/>
      <c r="K23" s="79"/>
      <c r="L23" s="80" t="s">
        <v>147</v>
      </c>
      <c r="M23" s="79"/>
      <c r="N23" s="81" t="s">
        <v>148</v>
      </c>
      <c r="O23" s="82"/>
      <c r="P23" s="82"/>
      <c r="Q23" s="82"/>
      <c r="R23" s="82"/>
      <c r="S23" s="82"/>
      <c r="T23" s="82"/>
      <c r="U23" s="82"/>
      <c r="V23" s="82"/>
      <c r="W23" s="82"/>
    </row>
    <row r="24" spans="1:23" ht="15.75" customHeight="1" x14ac:dyDescent="0.2">
      <c r="A24" s="71" t="s">
        <v>281</v>
      </c>
      <c r="B24" s="62" t="s">
        <v>282</v>
      </c>
      <c r="C24" s="60" t="s">
        <v>112</v>
      </c>
      <c r="D24" s="62" t="s">
        <v>188</v>
      </c>
      <c r="E24" s="72"/>
      <c r="F24" s="59"/>
      <c r="G24" s="59"/>
      <c r="H24" s="64"/>
      <c r="I24" s="65"/>
      <c r="J24" s="64"/>
      <c r="K24" s="64"/>
      <c r="L24" s="107" t="s">
        <v>283</v>
      </c>
      <c r="M24" s="64"/>
      <c r="N24" s="64"/>
      <c r="O24" s="67"/>
      <c r="P24" s="67"/>
      <c r="Q24" s="67"/>
      <c r="R24" s="67"/>
      <c r="S24" s="67"/>
      <c r="T24" s="67"/>
      <c r="U24" s="67"/>
      <c r="V24" s="67"/>
      <c r="W24" s="67"/>
    </row>
    <row r="25" spans="1:23" ht="15.75" customHeight="1" x14ac:dyDescent="0.2">
      <c r="A25" s="71" t="s">
        <v>284</v>
      </c>
      <c r="B25" s="62" t="s">
        <v>285</v>
      </c>
      <c r="C25" s="60" t="s">
        <v>112</v>
      </c>
      <c r="D25" s="62" t="s">
        <v>286</v>
      </c>
      <c r="E25" s="72"/>
      <c r="F25" s="59"/>
      <c r="G25" s="62" t="s">
        <v>287</v>
      </c>
      <c r="H25" s="64"/>
      <c r="I25" s="65"/>
      <c r="J25" s="64"/>
      <c r="K25" s="64"/>
      <c r="L25" s="64"/>
      <c r="M25" s="64"/>
      <c r="N25" s="64"/>
      <c r="O25" s="67"/>
      <c r="P25" s="67"/>
      <c r="Q25" s="67"/>
      <c r="R25" s="67"/>
      <c r="S25" s="67"/>
      <c r="T25" s="67"/>
      <c r="U25" s="67"/>
      <c r="V25" s="67"/>
      <c r="W25" s="67"/>
    </row>
    <row r="26" spans="1:23" ht="15.75" customHeight="1" x14ac:dyDescent="0.2">
      <c r="A26" s="47" t="s">
        <v>80</v>
      </c>
      <c r="B26" s="48"/>
      <c r="C26" s="48"/>
      <c r="D26" s="48"/>
      <c r="E26" s="49"/>
      <c r="F26" s="51"/>
      <c r="G26" s="48"/>
      <c r="H26" s="51"/>
      <c r="I26" s="51"/>
      <c r="J26" s="51"/>
      <c r="K26" s="51"/>
      <c r="L26" s="51"/>
      <c r="M26" s="53"/>
      <c r="N26" s="53"/>
      <c r="O26" s="55"/>
      <c r="P26" s="55"/>
      <c r="Q26" s="55"/>
      <c r="R26" s="55"/>
      <c r="S26" s="55"/>
      <c r="T26" s="55"/>
      <c r="U26" s="55"/>
      <c r="V26" s="55" t="str">
        <f>IFERROR(TRIM(RIGHT(V21,LEN(V21)-LEN(W21)-1)),"")</f>
        <v/>
      </c>
      <c r="W26" s="55" t="str">
        <f>IFERROR(LEFT(V26,FIND(",",V26)-1),V26)</f>
        <v/>
      </c>
    </row>
    <row r="27" spans="1:23" ht="15.75" customHeight="1" x14ac:dyDescent="0.2">
      <c r="A27" s="140" t="s">
        <v>297</v>
      </c>
      <c r="B27" s="140" t="s">
        <v>299</v>
      </c>
      <c r="C27" s="74" t="s">
        <v>112</v>
      </c>
      <c r="D27" s="73" t="s">
        <v>294</v>
      </c>
      <c r="E27" s="146"/>
      <c r="F27" s="76"/>
      <c r="G27" s="528" t="s">
        <v>330</v>
      </c>
      <c r="H27" s="516"/>
      <c r="I27" s="517"/>
      <c r="J27" s="79"/>
      <c r="K27" s="79"/>
      <c r="L27" s="79"/>
      <c r="M27" s="79"/>
      <c r="N27" s="79"/>
      <c r="O27" s="79"/>
      <c r="P27" s="79"/>
      <c r="Q27" s="79"/>
      <c r="R27" s="79"/>
      <c r="S27" s="79"/>
      <c r="T27" s="79"/>
      <c r="U27" s="79"/>
      <c r="V27" s="79"/>
      <c r="W27" s="79"/>
    </row>
    <row r="28" spans="1:23" ht="15.75" customHeight="1" x14ac:dyDescent="0.2">
      <c r="A28" s="73" t="s">
        <v>331</v>
      </c>
      <c r="B28" s="152" t="s">
        <v>332</v>
      </c>
      <c r="C28" s="74" t="s">
        <v>112</v>
      </c>
      <c r="D28" s="73" t="s">
        <v>41</v>
      </c>
      <c r="E28" s="75" t="s">
        <v>334</v>
      </c>
      <c r="F28" s="76"/>
      <c r="G28" s="154"/>
      <c r="H28" s="154"/>
      <c r="I28" s="154"/>
      <c r="J28" s="79"/>
      <c r="K28" s="79"/>
      <c r="L28" s="79"/>
      <c r="M28" s="79"/>
      <c r="N28" s="79"/>
      <c r="O28" s="79"/>
      <c r="P28" s="79"/>
      <c r="Q28" s="79"/>
      <c r="R28" s="79"/>
      <c r="S28" s="79"/>
      <c r="T28" s="79"/>
      <c r="U28" s="79"/>
      <c r="V28" s="79"/>
      <c r="W28" s="79"/>
    </row>
    <row r="29" spans="1:23" ht="15.75" customHeight="1" x14ac:dyDescent="0.2">
      <c r="A29" s="140" t="s">
        <v>335</v>
      </c>
      <c r="B29" s="140" t="s">
        <v>336</v>
      </c>
      <c r="C29" s="74" t="s">
        <v>112</v>
      </c>
      <c r="D29" s="140" t="s">
        <v>41</v>
      </c>
      <c r="E29" s="156" t="s">
        <v>337</v>
      </c>
      <c r="F29" s="76"/>
      <c r="G29" s="158" t="s">
        <v>338</v>
      </c>
      <c r="H29" s="160"/>
      <c r="I29" s="160"/>
      <c r="J29" s="79"/>
      <c r="K29" s="79"/>
      <c r="L29" s="79"/>
      <c r="M29" s="79"/>
      <c r="N29" s="79"/>
      <c r="O29" s="79"/>
      <c r="P29" s="79"/>
      <c r="Q29" s="79"/>
      <c r="R29" s="79"/>
      <c r="S29" s="79"/>
      <c r="T29" s="79"/>
      <c r="U29" s="79"/>
      <c r="V29" s="79"/>
      <c r="W29" s="79"/>
    </row>
    <row r="30" spans="1:23" ht="15.75" customHeight="1" x14ac:dyDescent="0.2">
      <c r="A30" s="140" t="s">
        <v>341</v>
      </c>
      <c r="B30" s="140" t="s">
        <v>342</v>
      </c>
      <c r="C30" s="74" t="s">
        <v>112</v>
      </c>
      <c r="D30" s="140" t="s">
        <v>12</v>
      </c>
      <c r="E30" s="162" t="s">
        <v>343</v>
      </c>
      <c r="F30" s="76"/>
      <c r="G30" s="158" t="s">
        <v>350</v>
      </c>
      <c r="H30" s="160"/>
      <c r="I30" s="160"/>
      <c r="J30" s="79"/>
      <c r="K30" s="79"/>
      <c r="L30" s="79"/>
      <c r="M30" s="79"/>
      <c r="N30" s="79"/>
      <c r="O30" s="79"/>
      <c r="P30" s="79"/>
      <c r="Q30" s="79"/>
      <c r="R30" s="79"/>
      <c r="S30" s="79"/>
      <c r="T30" s="79"/>
      <c r="U30" s="79"/>
      <c r="V30" s="79"/>
      <c r="W30" s="79"/>
    </row>
    <row r="31" spans="1:23" ht="15.75" customHeight="1" x14ac:dyDescent="0.2">
      <c r="A31" s="73" t="s">
        <v>353</v>
      </c>
      <c r="B31" s="164" t="s">
        <v>355</v>
      </c>
      <c r="C31" s="74" t="s">
        <v>112</v>
      </c>
      <c r="D31" s="73" t="s">
        <v>41</v>
      </c>
      <c r="E31" s="162" t="s">
        <v>356</v>
      </c>
      <c r="F31" s="76"/>
      <c r="G31" s="158"/>
      <c r="H31" s="160"/>
      <c r="I31" s="160"/>
      <c r="J31" s="79"/>
      <c r="K31" s="79"/>
      <c r="L31" s="79"/>
      <c r="M31" s="79"/>
      <c r="N31" s="79"/>
      <c r="O31" s="79"/>
      <c r="P31" s="79"/>
      <c r="Q31" s="79"/>
      <c r="R31" s="79"/>
      <c r="S31" s="79"/>
      <c r="T31" s="79"/>
      <c r="U31" s="79"/>
      <c r="V31" s="79"/>
      <c r="W31" s="79"/>
    </row>
    <row r="32" spans="1:23" ht="15.75" customHeight="1" x14ac:dyDescent="0.2">
      <c r="A32" s="73" t="s">
        <v>357</v>
      </c>
      <c r="B32" s="165" t="s">
        <v>358</v>
      </c>
      <c r="C32" s="74" t="s">
        <v>112</v>
      </c>
      <c r="D32" s="73" t="s">
        <v>359</v>
      </c>
      <c r="E32" s="75"/>
      <c r="F32" s="76"/>
      <c r="G32" s="154"/>
      <c r="H32" s="154"/>
      <c r="I32" s="154"/>
      <c r="J32" s="79"/>
      <c r="K32" s="79"/>
      <c r="L32" s="81" t="s">
        <v>360</v>
      </c>
      <c r="M32" s="79"/>
      <c r="N32" s="79"/>
      <c r="O32" s="79"/>
      <c r="P32" s="79"/>
      <c r="Q32" s="79"/>
      <c r="R32" s="79"/>
      <c r="S32" s="79"/>
      <c r="T32" s="79"/>
      <c r="U32" s="79"/>
      <c r="V32" s="79"/>
      <c r="W32" s="79"/>
    </row>
    <row r="33" spans="1:23" ht="15.75" customHeight="1" x14ac:dyDescent="0.2">
      <c r="A33" s="140" t="s">
        <v>361</v>
      </c>
      <c r="B33" s="140" t="s">
        <v>362</v>
      </c>
      <c r="C33" s="74" t="s">
        <v>112</v>
      </c>
      <c r="D33" s="140" t="s">
        <v>41</v>
      </c>
      <c r="E33" s="156" t="s">
        <v>363</v>
      </c>
      <c r="F33" s="76"/>
      <c r="G33" s="167" t="s">
        <v>364</v>
      </c>
      <c r="H33" s="160"/>
      <c r="I33" s="160"/>
      <c r="J33" s="79"/>
      <c r="K33" s="79"/>
      <c r="L33" s="79"/>
      <c r="M33" s="79"/>
      <c r="N33" s="79"/>
      <c r="O33" s="79"/>
      <c r="P33" s="79"/>
      <c r="Q33" s="79"/>
      <c r="R33" s="79"/>
      <c r="S33" s="79"/>
      <c r="T33" s="79"/>
      <c r="U33" s="79"/>
      <c r="V33" s="79"/>
      <c r="W33" s="79"/>
    </row>
    <row r="34" spans="1:23" ht="15.75" customHeight="1" x14ac:dyDescent="0.2">
      <c r="A34" s="140" t="s">
        <v>366</v>
      </c>
      <c r="B34" s="140" t="s">
        <v>367</v>
      </c>
      <c r="C34" s="74" t="s">
        <v>112</v>
      </c>
      <c r="D34" s="73" t="s">
        <v>223</v>
      </c>
      <c r="E34" s="162" t="s">
        <v>368</v>
      </c>
      <c r="F34" s="76"/>
      <c r="G34" s="158" t="s">
        <v>369</v>
      </c>
      <c r="H34" s="160"/>
      <c r="I34" s="160"/>
      <c r="J34" s="79"/>
      <c r="K34" s="79"/>
      <c r="L34" s="79"/>
      <c r="M34" s="79"/>
      <c r="N34" s="79"/>
      <c r="O34" s="79"/>
      <c r="P34" s="79"/>
      <c r="Q34" s="79"/>
      <c r="R34" s="79"/>
      <c r="S34" s="79"/>
      <c r="T34" s="79"/>
      <c r="U34" s="79"/>
      <c r="V34" s="79"/>
      <c r="W34" s="79"/>
    </row>
    <row r="35" spans="1:23" ht="15.75" customHeight="1" x14ac:dyDescent="0.2">
      <c r="A35" s="140" t="s">
        <v>372</v>
      </c>
      <c r="B35" s="73" t="s">
        <v>373</v>
      </c>
      <c r="C35" s="74" t="s">
        <v>112</v>
      </c>
      <c r="D35" s="73" t="s">
        <v>294</v>
      </c>
      <c r="E35" s="146"/>
      <c r="F35" s="76"/>
      <c r="G35" s="528" t="s">
        <v>374</v>
      </c>
      <c r="H35" s="516"/>
      <c r="I35" s="517"/>
      <c r="J35" s="79"/>
      <c r="K35" s="79"/>
      <c r="L35" s="79"/>
      <c r="M35" s="79"/>
      <c r="N35" s="79"/>
      <c r="O35" s="79"/>
      <c r="P35" s="79"/>
      <c r="Q35" s="79"/>
      <c r="R35" s="79"/>
      <c r="S35" s="79"/>
      <c r="T35" s="79"/>
      <c r="U35" s="79"/>
      <c r="V35" s="79"/>
      <c r="W35" s="79"/>
    </row>
    <row r="36" spans="1:23" ht="15.75" customHeight="1" x14ac:dyDescent="0.2">
      <c r="A36" s="140" t="s">
        <v>376</v>
      </c>
      <c r="B36" s="73" t="s">
        <v>377</v>
      </c>
      <c r="C36" s="74" t="s">
        <v>112</v>
      </c>
      <c r="D36" s="73" t="s">
        <v>22</v>
      </c>
      <c r="E36" s="146"/>
      <c r="F36" s="76"/>
      <c r="G36" s="158" t="s">
        <v>379</v>
      </c>
      <c r="H36" s="160"/>
      <c r="I36" s="160"/>
      <c r="J36" s="79"/>
      <c r="K36" s="79"/>
      <c r="L36" s="79"/>
      <c r="M36" s="79"/>
      <c r="N36" s="79"/>
      <c r="O36" s="79"/>
      <c r="P36" s="79"/>
      <c r="Q36" s="79"/>
      <c r="R36" s="79"/>
      <c r="S36" s="79"/>
      <c r="T36" s="79"/>
      <c r="U36" s="79"/>
      <c r="V36" s="79"/>
      <c r="W36" s="79"/>
    </row>
    <row r="37" spans="1:23" ht="15.75" customHeight="1" x14ac:dyDescent="0.2">
      <c r="A37" s="73" t="s">
        <v>385</v>
      </c>
      <c r="B37" s="73" t="s">
        <v>386</v>
      </c>
      <c r="C37" s="175" t="s">
        <v>112</v>
      </c>
      <c r="D37" s="73" t="s">
        <v>41</v>
      </c>
      <c r="E37" s="177" t="s">
        <v>390</v>
      </c>
      <c r="F37" s="76"/>
      <c r="G37" s="162" t="s">
        <v>392</v>
      </c>
      <c r="H37" s="160"/>
      <c r="I37" s="160"/>
      <c r="J37" s="79"/>
      <c r="K37" s="79"/>
      <c r="L37" s="79"/>
      <c r="M37" s="79"/>
      <c r="N37" s="79"/>
      <c r="O37" s="79"/>
      <c r="P37" s="79"/>
      <c r="Q37" s="79"/>
      <c r="R37" s="79"/>
      <c r="S37" s="79"/>
      <c r="T37" s="79"/>
      <c r="U37" s="79"/>
      <c r="V37" s="79"/>
      <c r="W37" s="79"/>
    </row>
    <row r="38" spans="1:23" ht="15.75" customHeight="1" x14ac:dyDescent="0.2">
      <c r="A38" s="73" t="s">
        <v>397</v>
      </c>
      <c r="B38" s="73" t="s">
        <v>398</v>
      </c>
      <c r="C38" s="175" t="s">
        <v>112</v>
      </c>
      <c r="D38" s="140" t="s">
        <v>12</v>
      </c>
      <c r="E38" s="177" t="s">
        <v>400</v>
      </c>
      <c r="F38" s="76"/>
      <c r="G38" s="162" t="s">
        <v>402</v>
      </c>
      <c r="H38" s="160"/>
      <c r="I38" s="160"/>
      <c r="J38" s="79"/>
      <c r="K38" s="79"/>
      <c r="L38" s="79"/>
      <c r="M38" s="79"/>
      <c r="N38" s="79"/>
      <c r="O38" s="79"/>
      <c r="P38" s="79"/>
      <c r="Q38" s="79"/>
      <c r="R38" s="79"/>
      <c r="S38" s="79"/>
      <c r="T38" s="79"/>
      <c r="U38" s="79"/>
      <c r="V38" s="79"/>
      <c r="W38" s="79"/>
    </row>
    <row r="39" spans="1:23" ht="15.75" customHeight="1" x14ac:dyDescent="0.2">
      <c r="A39" s="178" t="s">
        <v>405</v>
      </c>
      <c r="B39" s="178" t="s">
        <v>409</v>
      </c>
      <c r="C39" s="179" t="s">
        <v>112</v>
      </c>
      <c r="D39" s="178" t="s">
        <v>41</v>
      </c>
      <c r="E39" s="133" t="s">
        <v>417</v>
      </c>
      <c r="F39" s="180"/>
      <c r="G39" s="182" t="s">
        <v>419</v>
      </c>
      <c r="H39" s="183"/>
      <c r="I39" s="183"/>
      <c r="J39" s="183"/>
      <c r="K39" s="183"/>
      <c r="L39" s="183"/>
      <c r="M39" s="183"/>
      <c r="N39" s="183"/>
      <c r="O39" s="183"/>
      <c r="P39" s="183"/>
      <c r="Q39" s="183"/>
      <c r="R39" s="183"/>
      <c r="S39" s="183"/>
      <c r="T39" s="183"/>
      <c r="U39" s="183"/>
      <c r="V39" s="183"/>
      <c r="W39" s="183"/>
    </row>
    <row r="40" spans="1:23" ht="15.75" customHeight="1" x14ac:dyDescent="0.2">
      <c r="A40" s="140" t="s">
        <v>422</v>
      </c>
      <c r="B40" s="140" t="s">
        <v>424</v>
      </c>
      <c r="C40" s="74" t="s">
        <v>112</v>
      </c>
      <c r="D40" s="140" t="s">
        <v>12</v>
      </c>
      <c r="E40" s="75" t="s">
        <v>425</v>
      </c>
      <c r="F40" s="76"/>
      <c r="G40" s="158" t="s">
        <v>426</v>
      </c>
      <c r="H40" s="160"/>
      <c r="I40" s="160"/>
      <c r="J40" s="79"/>
      <c r="K40" s="79"/>
      <c r="L40" s="79"/>
      <c r="M40" s="79"/>
      <c r="N40" s="79"/>
      <c r="O40" s="79"/>
      <c r="P40" s="79"/>
      <c r="Q40" s="79"/>
      <c r="R40" s="79"/>
      <c r="S40" s="79"/>
      <c r="T40" s="79"/>
      <c r="U40" s="79"/>
      <c r="V40" s="79"/>
      <c r="W40" s="79"/>
    </row>
    <row r="41" spans="1:23" ht="15.75" customHeight="1" x14ac:dyDescent="0.2">
      <c r="A41" s="140" t="s">
        <v>428</v>
      </c>
      <c r="B41" s="140" t="s">
        <v>429</v>
      </c>
      <c r="C41" s="74" t="s">
        <v>112</v>
      </c>
      <c r="D41" s="140" t="s">
        <v>41</v>
      </c>
      <c r="E41" s="156" t="s">
        <v>430</v>
      </c>
      <c r="F41" s="76"/>
      <c r="G41" s="158" t="s">
        <v>431</v>
      </c>
      <c r="H41" s="160"/>
      <c r="I41" s="160"/>
      <c r="J41" s="79"/>
      <c r="K41" s="79"/>
      <c r="L41" s="79"/>
      <c r="M41" s="79"/>
      <c r="N41" s="79"/>
      <c r="O41" s="79"/>
      <c r="P41" s="79"/>
      <c r="Q41" s="79"/>
      <c r="R41" s="79"/>
      <c r="S41" s="79"/>
      <c r="T41" s="79"/>
      <c r="U41" s="79"/>
      <c r="V41" s="79"/>
      <c r="W41" s="79"/>
    </row>
    <row r="42" spans="1:23" ht="15.75" customHeight="1" x14ac:dyDescent="0.2">
      <c r="A42" s="140" t="s">
        <v>432</v>
      </c>
      <c r="B42" s="140" t="s">
        <v>433</v>
      </c>
      <c r="C42" s="74" t="s">
        <v>112</v>
      </c>
      <c r="D42" s="140" t="s">
        <v>12</v>
      </c>
      <c r="E42" s="75" t="s">
        <v>434</v>
      </c>
      <c r="F42" s="76"/>
      <c r="G42" s="158" t="s">
        <v>435</v>
      </c>
      <c r="H42" s="160"/>
      <c r="I42" s="160"/>
      <c r="J42" s="79"/>
      <c r="K42" s="79"/>
      <c r="L42" s="79"/>
      <c r="M42" s="79"/>
      <c r="N42" s="79"/>
      <c r="O42" s="79"/>
      <c r="P42" s="79"/>
      <c r="Q42" s="79"/>
      <c r="R42" s="79"/>
      <c r="S42" s="79"/>
      <c r="T42" s="79"/>
      <c r="U42" s="79"/>
      <c r="V42" s="79"/>
      <c r="W42" s="79"/>
    </row>
    <row r="43" spans="1:23" ht="15.75" customHeight="1" x14ac:dyDescent="0.2">
      <c r="A43" s="73" t="s">
        <v>437</v>
      </c>
      <c r="B43" s="188" t="s">
        <v>438</v>
      </c>
      <c r="C43" s="74" t="s">
        <v>112</v>
      </c>
      <c r="D43" s="73" t="s">
        <v>223</v>
      </c>
      <c r="E43" s="162" t="s">
        <v>445</v>
      </c>
      <c r="F43" s="76"/>
      <c r="G43" s="158"/>
      <c r="H43" s="160"/>
      <c r="I43" s="160"/>
      <c r="J43" s="79"/>
      <c r="K43" s="79"/>
      <c r="L43" s="79"/>
      <c r="M43" s="79"/>
      <c r="N43" s="79"/>
      <c r="O43" s="79"/>
      <c r="P43" s="79"/>
      <c r="Q43" s="79"/>
      <c r="R43" s="79"/>
      <c r="S43" s="79"/>
      <c r="T43" s="79"/>
      <c r="U43" s="79"/>
      <c r="V43" s="79"/>
      <c r="W43" s="79"/>
    </row>
    <row r="44" spans="1:23" ht="15.75" customHeight="1" x14ac:dyDescent="0.2">
      <c r="A44" s="73" t="s">
        <v>447</v>
      </c>
      <c r="B44" s="73" t="s">
        <v>448</v>
      </c>
      <c r="C44" s="74" t="s">
        <v>112</v>
      </c>
      <c r="D44" s="73" t="s">
        <v>22</v>
      </c>
      <c r="E44" s="75"/>
      <c r="F44" s="76"/>
      <c r="G44" s="158"/>
      <c r="H44" s="160"/>
      <c r="I44" s="160"/>
      <c r="J44" s="79"/>
      <c r="K44" s="79"/>
      <c r="L44" s="79"/>
      <c r="M44" s="79"/>
      <c r="N44" s="79"/>
      <c r="O44" s="79"/>
      <c r="P44" s="79"/>
      <c r="Q44" s="79"/>
      <c r="R44" s="79"/>
      <c r="S44" s="79"/>
      <c r="T44" s="79"/>
      <c r="U44" s="79"/>
      <c r="V44" s="79"/>
      <c r="W44" s="79"/>
    </row>
    <row r="45" spans="1:23" ht="15.75" customHeight="1" x14ac:dyDescent="0.2">
      <c r="A45" s="73" t="s">
        <v>452</v>
      </c>
      <c r="B45" s="73" t="s">
        <v>453</v>
      </c>
      <c r="C45" s="74" t="s">
        <v>112</v>
      </c>
      <c r="D45" s="73" t="s">
        <v>41</v>
      </c>
      <c r="E45" s="75" t="s">
        <v>454</v>
      </c>
      <c r="F45" s="76"/>
      <c r="G45" s="154"/>
      <c r="H45" s="154"/>
      <c r="I45" s="154"/>
      <c r="J45" s="79"/>
      <c r="K45" s="79"/>
      <c r="L45" s="79"/>
      <c r="M45" s="79"/>
      <c r="N45" s="79"/>
      <c r="O45" s="79"/>
      <c r="P45" s="79"/>
      <c r="Q45" s="79"/>
      <c r="R45" s="79"/>
      <c r="S45" s="79"/>
      <c r="T45" s="79"/>
      <c r="U45" s="79"/>
      <c r="V45" s="79"/>
      <c r="W45" s="79"/>
    </row>
    <row r="46" spans="1:23" ht="15.75" customHeight="1" x14ac:dyDescent="0.2">
      <c r="A46" s="73" t="s">
        <v>456</v>
      </c>
      <c r="B46" s="140" t="s">
        <v>457</v>
      </c>
      <c r="C46" s="74" t="s">
        <v>112</v>
      </c>
      <c r="D46" s="140" t="s">
        <v>41</v>
      </c>
      <c r="E46" s="156" t="s">
        <v>459</v>
      </c>
      <c r="F46" s="76"/>
      <c r="G46" s="167" t="s">
        <v>461</v>
      </c>
      <c r="H46" s="160"/>
      <c r="I46" s="160"/>
      <c r="J46" s="79"/>
      <c r="K46" s="79"/>
      <c r="L46" s="79"/>
      <c r="M46" s="79"/>
      <c r="N46" s="79"/>
      <c r="O46" s="79"/>
      <c r="P46" s="79"/>
      <c r="Q46" s="79"/>
      <c r="R46" s="79"/>
      <c r="S46" s="79"/>
      <c r="T46" s="79"/>
      <c r="U46" s="79"/>
      <c r="V46" s="79"/>
      <c r="W46" s="79"/>
    </row>
    <row r="47" spans="1:23" ht="15.75" customHeight="1" x14ac:dyDescent="0.2">
      <c r="A47" s="73" t="s">
        <v>464</v>
      </c>
      <c r="B47" s="140" t="s">
        <v>465</v>
      </c>
      <c r="C47" s="74" t="s">
        <v>112</v>
      </c>
      <c r="D47" s="140" t="s">
        <v>12</v>
      </c>
      <c r="E47" s="75" t="s">
        <v>468</v>
      </c>
      <c r="F47" s="76"/>
      <c r="G47" s="158" t="s">
        <v>469</v>
      </c>
      <c r="H47" s="160"/>
      <c r="I47" s="160"/>
      <c r="J47" s="79"/>
      <c r="K47" s="79"/>
      <c r="L47" s="79"/>
      <c r="M47" s="79"/>
      <c r="N47" s="79"/>
      <c r="O47" s="79"/>
      <c r="P47" s="79"/>
      <c r="Q47" s="79"/>
      <c r="R47" s="79"/>
      <c r="S47" s="79"/>
      <c r="T47" s="79"/>
      <c r="U47" s="79"/>
      <c r="V47" s="79"/>
      <c r="W47" s="79"/>
    </row>
    <row r="48" spans="1:23" ht="15.75" customHeight="1" x14ac:dyDescent="0.2">
      <c r="A48" s="140" t="s">
        <v>474</v>
      </c>
      <c r="B48" s="164" t="s">
        <v>476</v>
      </c>
      <c r="C48" s="74" t="s">
        <v>112</v>
      </c>
      <c r="D48" s="73" t="s">
        <v>294</v>
      </c>
      <c r="E48" s="75"/>
      <c r="F48" s="76"/>
      <c r="G48" s="158"/>
      <c r="H48" s="160"/>
      <c r="I48" s="160"/>
      <c r="J48" s="79"/>
      <c r="K48" s="79"/>
      <c r="L48" s="79"/>
      <c r="M48" s="79"/>
      <c r="N48" s="79"/>
      <c r="O48" s="79"/>
      <c r="P48" s="79"/>
      <c r="Q48" s="79"/>
      <c r="R48" s="79"/>
      <c r="S48" s="79"/>
      <c r="T48" s="79"/>
      <c r="U48" s="79"/>
      <c r="V48" s="79"/>
      <c r="W48" s="79"/>
    </row>
    <row r="49" spans="1:23" ht="15.75" customHeight="1" x14ac:dyDescent="0.2">
      <c r="A49" s="73" t="s">
        <v>479</v>
      </c>
      <c r="B49" s="68" t="s">
        <v>480</v>
      </c>
      <c r="C49" s="74" t="s">
        <v>112</v>
      </c>
      <c r="D49" s="73" t="s">
        <v>41</v>
      </c>
      <c r="E49" s="75" t="s">
        <v>481</v>
      </c>
      <c r="F49" s="76"/>
      <c r="G49" s="158"/>
      <c r="H49" s="160"/>
      <c r="I49" s="160"/>
      <c r="J49" s="79"/>
      <c r="K49" s="79"/>
      <c r="L49" s="79"/>
      <c r="M49" s="79"/>
      <c r="N49" s="79"/>
      <c r="O49" s="79"/>
      <c r="P49" s="79"/>
      <c r="Q49" s="79"/>
      <c r="R49" s="79"/>
      <c r="S49" s="79"/>
      <c r="T49" s="79"/>
      <c r="U49" s="79"/>
      <c r="V49" s="79"/>
      <c r="W49" s="79"/>
    </row>
    <row r="50" spans="1:23" ht="15.75" customHeight="1" x14ac:dyDescent="0.2">
      <c r="A50" s="73" t="s">
        <v>483</v>
      </c>
      <c r="B50" s="68" t="s">
        <v>485</v>
      </c>
      <c r="C50" s="74" t="s">
        <v>112</v>
      </c>
      <c r="D50" s="73" t="s">
        <v>138</v>
      </c>
      <c r="E50" s="75"/>
      <c r="F50" s="76"/>
      <c r="G50" s="158"/>
      <c r="H50" s="160"/>
      <c r="I50" s="160"/>
      <c r="J50" s="79"/>
      <c r="K50" s="79"/>
      <c r="L50" s="79"/>
      <c r="M50" s="79"/>
      <c r="N50" s="79"/>
      <c r="O50" s="79"/>
      <c r="P50" s="79"/>
      <c r="Q50" s="79"/>
      <c r="R50" s="79"/>
      <c r="S50" s="79"/>
      <c r="T50" s="79"/>
      <c r="U50" s="79"/>
      <c r="V50" s="79"/>
      <c r="W50" s="79"/>
    </row>
    <row r="51" spans="1:23" ht="15.75" customHeight="1" x14ac:dyDescent="0.2">
      <c r="A51" s="73" t="s">
        <v>488</v>
      </c>
      <c r="B51" s="188" t="s">
        <v>489</v>
      </c>
      <c r="C51" s="74" t="s">
        <v>112</v>
      </c>
      <c r="D51" s="73" t="s">
        <v>138</v>
      </c>
      <c r="E51" s="75"/>
      <c r="F51" s="76"/>
      <c r="G51" s="158"/>
      <c r="H51" s="160"/>
      <c r="I51" s="160"/>
      <c r="J51" s="79"/>
      <c r="K51" s="79"/>
      <c r="L51" s="79"/>
      <c r="M51" s="79"/>
      <c r="N51" s="79"/>
      <c r="O51" s="79"/>
      <c r="P51" s="79"/>
      <c r="Q51" s="79"/>
      <c r="R51" s="79"/>
      <c r="S51" s="79"/>
      <c r="T51" s="79"/>
      <c r="U51" s="79"/>
      <c r="V51" s="79"/>
      <c r="W51" s="79"/>
    </row>
    <row r="52" spans="1:23" ht="15.75" customHeight="1" x14ac:dyDescent="0.2">
      <c r="A52" s="73" t="s">
        <v>490</v>
      </c>
      <c r="B52" s="73" t="s">
        <v>491</v>
      </c>
      <c r="C52" s="175" t="s">
        <v>112</v>
      </c>
      <c r="D52" s="73" t="s">
        <v>41</v>
      </c>
      <c r="E52" s="75" t="s">
        <v>492</v>
      </c>
      <c r="F52" s="76"/>
      <c r="G52" s="162" t="s">
        <v>493</v>
      </c>
      <c r="H52" s="160"/>
      <c r="I52" s="160"/>
      <c r="J52" s="79"/>
      <c r="K52" s="79"/>
      <c r="L52" s="79"/>
      <c r="M52" s="79"/>
      <c r="N52" s="79"/>
      <c r="O52" s="79"/>
      <c r="P52" s="79"/>
      <c r="Q52" s="79"/>
      <c r="R52" s="79"/>
      <c r="S52" s="79"/>
      <c r="T52" s="79"/>
      <c r="U52" s="79"/>
      <c r="V52" s="79"/>
      <c r="W52" s="79"/>
    </row>
    <row r="53" spans="1:23" ht="15.75" customHeight="1" x14ac:dyDescent="0.2">
      <c r="A53" s="140" t="s">
        <v>494</v>
      </c>
      <c r="B53" s="140" t="s">
        <v>495</v>
      </c>
      <c r="C53" s="175" t="s">
        <v>112</v>
      </c>
      <c r="D53" s="140" t="s">
        <v>12</v>
      </c>
      <c r="E53" s="75" t="s">
        <v>497</v>
      </c>
      <c r="F53" s="76"/>
      <c r="G53" s="162" t="s">
        <v>498</v>
      </c>
      <c r="H53" s="160"/>
      <c r="I53" s="160"/>
      <c r="J53" s="79"/>
      <c r="K53" s="79"/>
      <c r="L53" s="79"/>
      <c r="M53" s="79"/>
      <c r="N53" s="79"/>
      <c r="O53" s="79"/>
      <c r="P53" s="79"/>
      <c r="Q53" s="79"/>
      <c r="R53" s="79"/>
      <c r="S53" s="79"/>
      <c r="T53" s="79"/>
      <c r="U53" s="79"/>
      <c r="V53" s="79"/>
      <c r="W53" s="79"/>
    </row>
    <row r="54" spans="1:23" ht="15.75" customHeight="1" x14ac:dyDescent="0.2">
      <c r="A54" s="73" t="s">
        <v>500</v>
      </c>
      <c r="B54" s="73" t="s">
        <v>501</v>
      </c>
      <c r="C54" s="74" t="s">
        <v>112</v>
      </c>
      <c r="D54" s="111" t="s">
        <v>188</v>
      </c>
      <c r="E54" s="156"/>
      <c r="F54" s="76"/>
      <c r="G54" s="158"/>
      <c r="H54" s="160"/>
      <c r="I54" s="160"/>
      <c r="J54" s="79"/>
      <c r="K54" s="79"/>
      <c r="L54" s="79"/>
      <c r="M54" s="79"/>
      <c r="N54" s="133" t="s">
        <v>244</v>
      </c>
      <c r="O54" s="79"/>
      <c r="P54" s="79"/>
      <c r="Q54" s="79"/>
      <c r="R54" s="79"/>
      <c r="S54" s="79"/>
      <c r="T54" s="79"/>
      <c r="U54" s="79"/>
      <c r="V54" s="79"/>
      <c r="W54" s="79"/>
    </row>
    <row r="55" spans="1:23" ht="15.75" customHeight="1" x14ac:dyDescent="0.2">
      <c r="A55" s="73" t="s">
        <v>504</v>
      </c>
      <c r="B55" s="73" t="s">
        <v>505</v>
      </c>
      <c r="C55" s="74" t="s">
        <v>112</v>
      </c>
      <c r="D55" s="111" t="s">
        <v>188</v>
      </c>
      <c r="E55" s="156"/>
      <c r="F55" s="76"/>
      <c r="G55" s="158"/>
      <c r="H55" s="160"/>
      <c r="I55" s="160"/>
      <c r="J55" s="79"/>
      <c r="K55" s="79"/>
      <c r="L55" s="79"/>
      <c r="M55" s="79"/>
      <c r="N55" s="133" t="s">
        <v>244</v>
      </c>
      <c r="O55" s="79"/>
      <c r="P55" s="79"/>
      <c r="Q55" s="79"/>
      <c r="R55" s="79"/>
      <c r="S55" s="79"/>
      <c r="T55" s="79"/>
      <c r="U55" s="79"/>
      <c r="V55" s="79"/>
      <c r="W55" s="79"/>
    </row>
    <row r="56" spans="1:23" ht="15.75" customHeight="1" x14ac:dyDescent="0.2">
      <c r="A56" s="73" t="s">
        <v>509</v>
      </c>
      <c r="B56" s="73" t="s">
        <v>510</v>
      </c>
      <c r="C56" s="74" t="s">
        <v>112</v>
      </c>
      <c r="D56" s="111" t="s">
        <v>188</v>
      </c>
      <c r="E56" s="156"/>
      <c r="F56" s="76"/>
      <c r="G56" s="158"/>
      <c r="H56" s="160"/>
      <c r="I56" s="160"/>
      <c r="J56" s="79"/>
      <c r="K56" s="79"/>
      <c r="L56" s="79"/>
      <c r="M56" s="79"/>
      <c r="N56" s="133" t="s">
        <v>244</v>
      </c>
      <c r="O56" s="79"/>
      <c r="P56" s="79"/>
      <c r="Q56" s="79"/>
      <c r="R56" s="79"/>
      <c r="S56" s="79"/>
      <c r="T56" s="79"/>
      <c r="U56" s="79"/>
      <c r="V56" s="79"/>
      <c r="W56" s="79"/>
    </row>
    <row r="57" spans="1:23" ht="15.75" customHeight="1" x14ac:dyDescent="0.2">
      <c r="A57" s="140" t="s">
        <v>512</v>
      </c>
      <c r="B57" s="140" t="s">
        <v>513</v>
      </c>
      <c r="C57" s="74" t="s">
        <v>112</v>
      </c>
      <c r="D57" s="140" t="s">
        <v>41</v>
      </c>
      <c r="E57" s="156" t="s">
        <v>514</v>
      </c>
      <c r="F57" s="76"/>
      <c r="G57" s="158" t="s">
        <v>515</v>
      </c>
      <c r="H57" s="160"/>
      <c r="I57" s="160"/>
      <c r="J57" s="79"/>
      <c r="K57" s="79"/>
      <c r="L57" s="79"/>
      <c r="M57" s="79"/>
      <c r="N57" s="79"/>
      <c r="O57" s="79"/>
      <c r="P57" s="79"/>
      <c r="Q57" s="79"/>
      <c r="R57" s="79"/>
      <c r="S57" s="79"/>
      <c r="T57" s="79"/>
      <c r="U57" s="79"/>
      <c r="V57" s="79"/>
      <c r="W57" s="79"/>
    </row>
    <row r="58" spans="1:23" ht="15.75" customHeight="1" x14ac:dyDescent="0.2">
      <c r="A58" s="140" t="s">
        <v>518</v>
      </c>
      <c r="B58" s="140" t="s">
        <v>519</v>
      </c>
      <c r="C58" s="74" t="s">
        <v>112</v>
      </c>
      <c r="D58" s="140" t="s">
        <v>12</v>
      </c>
      <c r="E58" s="75" t="s">
        <v>520</v>
      </c>
      <c r="F58" s="76"/>
      <c r="G58" s="158" t="s">
        <v>523</v>
      </c>
      <c r="H58" s="160"/>
      <c r="I58" s="160"/>
      <c r="J58" s="79"/>
      <c r="K58" s="79"/>
      <c r="L58" s="79"/>
      <c r="M58" s="79"/>
      <c r="N58" s="79"/>
      <c r="O58" s="79"/>
      <c r="P58" s="79"/>
      <c r="Q58" s="79"/>
      <c r="R58" s="79"/>
      <c r="S58" s="79"/>
      <c r="T58" s="79"/>
      <c r="U58" s="79"/>
      <c r="V58" s="79"/>
      <c r="W58" s="79"/>
    </row>
    <row r="59" spans="1:23" ht="15.75" customHeight="1" x14ac:dyDescent="0.2">
      <c r="A59" s="73" t="s">
        <v>525</v>
      </c>
      <c r="B59" s="188" t="s">
        <v>526</v>
      </c>
      <c r="C59" s="74" t="s">
        <v>112</v>
      </c>
      <c r="D59" s="73" t="s">
        <v>56</v>
      </c>
      <c r="E59" s="75"/>
      <c r="F59" s="76"/>
      <c r="G59" s="158"/>
      <c r="H59" s="160"/>
      <c r="I59" s="160"/>
      <c r="J59" s="79"/>
      <c r="K59" s="79"/>
      <c r="L59" s="79"/>
      <c r="M59" s="79"/>
      <c r="N59" s="133" t="s">
        <v>244</v>
      </c>
      <c r="O59" s="79"/>
      <c r="P59" s="79"/>
      <c r="Q59" s="79"/>
      <c r="R59" s="79"/>
      <c r="S59" s="79"/>
      <c r="T59" s="79"/>
      <c r="U59" s="79"/>
      <c r="V59" s="79"/>
      <c r="W59" s="79"/>
    </row>
    <row r="60" spans="1:23" ht="15.75" customHeight="1" x14ac:dyDescent="0.2">
      <c r="A60" s="140" t="s">
        <v>530</v>
      </c>
      <c r="B60" s="140" t="s">
        <v>531</v>
      </c>
      <c r="C60" s="74" t="s">
        <v>112</v>
      </c>
      <c r="D60" s="140" t="s">
        <v>26</v>
      </c>
      <c r="E60" s="146"/>
      <c r="F60" s="76"/>
      <c r="G60" s="140" t="s">
        <v>532</v>
      </c>
      <c r="H60" s="160"/>
      <c r="I60" s="160"/>
      <c r="J60" s="79"/>
      <c r="K60" s="79"/>
      <c r="L60" s="79"/>
      <c r="M60" s="79"/>
      <c r="N60" s="79"/>
      <c r="O60" s="79"/>
      <c r="P60" s="79"/>
      <c r="Q60" s="79"/>
      <c r="R60" s="79"/>
      <c r="S60" s="79"/>
      <c r="T60" s="79"/>
      <c r="U60" s="79"/>
      <c r="V60" s="79"/>
      <c r="W60" s="79"/>
    </row>
    <row r="61" spans="1:23" ht="15.75" customHeight="1" x14ac:dyDescent="0.2">
      <c r="A61" s="140" t="s">
        <v>534</v>
      </c>
      <c r="B61" s="140" t="s">
        <v>535</v>
      </c>
      <c r="C61" s="74" t="s">
        <v>112</v>
      </c>
      <c r="D61" s="140" t="s">
        <v>26</v>
      </c>
      <c r="E61" s="146"/>
      <c r="F61" s="76"/>
      <c r="G61" s="140" t="s">
        <v>537</v>
      </c>
      <c r="H61" s="160"/>
      <c r="I61" s="160"/>
      <c r="J61" s="79"/>
      <c r="K61" s="79"/>
      <c r="L61" s="79"/>
      <c r="M61" s="79"/>
      <c r="N61" s="79"/>
      <c r="O61" s="79"/>
      <c r="P61" s="79"/>
      <c r="Q61" s="79"/>
      <c r="R61" s="79"/>
      <c r="S61" s="79"/>
      <c r="T61" s="79"/>
      <c r="U61" s="79"/>
      <c r="V61" s="79"/>
      <c r="W61" s="79"/>
    </row>
    <row r="62" spans="1:23" ht="15.75" customHeight="1" x14ac:dyDescent="0.2">
      <c r="A62" s="198" t="s">
        <v>541</v>
      </c>
      <c r="B62" s="169" t="s">
        <v>545</v>
      </c>
      <c r="C62" s="199" t="s">
        <v>112</v>
      </c>
      <c r="D62" s="169" t="s">
        <v>22</v>
      </c>
      <c r="E62" s="146"/>
      <c r="F62" s="171"/>
      <c r="G62" s="528" t="s">
        <v>548</v>
      </c>
      <c r="H62" s="516"/>
      <c r="I62" s="517"/>
      <c r="J62" s="174"/>
      <c r="K62" s="174"/>
      <c r="L62" s="174"/>
      <c r="M62" s="174"/>
      <c r="N62" s="174"/>
      <c r="O62" s="82"/>
      <c r="P62" s="82"/>
      <c r="Q62" s="82"/>
      <c r="R62" s="82"/>
      <c r="S62" s="82"/>
      <c r="T62" s="82"/>
      <c r="U62" s="82"/>
      <c r="V62" s="82"/>
      <c r="W62" s="82"/>
    </row>
  </sheetData>
  <mergeCells count="4">
    <mergeCell ref="C2:D2"/>
    <mergeCell ref="G27:I27"/>
    <mergeCell ref="G62:I62"/>
    <mergeCell ref="G35:I35"/>
  </mergeCells>
  <dataValidations count="1">
    <dataValidation type="list" allowBlank="1" showErrorMessage="1" sqref="C2" xr:uid="{00000000-0002-0000-0400-000000000000}">
      <formula1>"Yes,No,Deleted"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W4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7.33203125" defaultRowHeight="15" customHeight="1" x14ac:dyDescent="0.2"/>
  <cols>
    <col min="1" max="1" width="40.6640625" customWidth="1"/>
    <col min="2" max="2" width="43" customWidth="1"/>
    <col min="3" max="3" width="10.1640625" customWidth="1"/>
    <col min="4" max="4" width="25.33203125" customWidth="1"/>
    <col min="5" max="5" width="41.83203125" customWidth="1"/>
    <col min="6" max="6" width="26.6640625" customWidth="1"/>
    <col min="7" max="7" width="30.5" customWidth="1"/>
    <col min="8" max="8" width="15.33203125" customWidth="1"/>
    <col min="9" max="9" width="10.5" customWidth="1"/>
    <col min="10" max="10" width="31.5" customWidth="1"/>
    <col min="11" max="11" width="34.5" customWidth="1"/>
    <col min="12" max="12" width="42" customWidth="1"/>
    <col min="13" max="13" width="25" customWidth="1"/>
    <col min="14" max="14" width="14.33203125" customWidth="1"/>
    <col min="15" max="23" width="9.1640625" customWidth="1"/>
  </cols>
  <sheetData>
    <row r="1" spans="1:23" ht="31.5" customHeight="1" x14ac:dyDescent="0.2">
      <c r="A1" s="8" t="s">
        <v>5</v>
      </c>
      <c r="B1" s="9" t="s">
        <v>134</v>
      </c>
      <c r="C1" s="10"/>
      <c r="D1" s="10"/>
      <c r="E1" s="12"/>
      <c r="F1" s="10"/>
      <c r="G1" s="10"/>
      <c r="H1" s="10"/>
      <c r="I1" s="10"/>
      <c r="J1" s="10"/>
      <c r="K1" s="10"/>
      <c r="L1" s="88"/>
      <c r="M1" s="88"/>
      <c r="N1" s="14"/>
      <c r="O1" s="54"/>
      <c r="P1" s="18"/>
      <c r="Q1" s="18"/>
      <c r="R1" s="18"/>
      <c r="S1" s="18"/>
      <c r="T1" s="18"/>
      <c r="U1" s="18"/>
      <c r="V1" s="18"/>
      <c r="W1" s="18"/>
    </row>
    <row r="2" spans="1:23" ht="24.75" customHeight="1" x14ac:dyDescent="0.2">
      <c r="A2" s="19" t="s">
        <v>31</v>
      </c>
      <c r="B2" s="25" t="s">
        <v>47</v>
      </c>
      <c r="C2" s="527" t="s">
        <v>58</v>
      </c>
      <c r="D2" s="517"/>
      <c r="E2" s="89"/>
      <c r="F2" s="29"/>
      <c r="G2" s="29"/>
      <c r="H2" s="29"/>
      <c r="I2" s="29"/>
      <c r="J2" s="31"/>
      <c r="K2" s="33"/>
      <c r="L2" s="90"/>
      <c r="M2" s="88"/>
      <c r="N2" s="36">
        <f>IFERROR(LEFT(M2,FIND(",",M2)-1),M2)</f>
        <v>0</v>
      </c>
      <c r="O2" s="54"/>
      <c r="P2" s="36"/>
      <c r="Q2" s="36"/>
      <c r="R2" s="36"/>
      <c r="S2" s="36"/>
      <c r="T2" s="36"/>
      <c r="U2" s="36"/>
      <c r="V2" s="36"/>
      <c r="W2" s="36"/>
    </row>
    <row r="3" spans="1:23" ht="27" customHeight="1" x14ac:dyDescent="0.2">
      <c r="A3" s="44" t="s">
        <v>61</v>
      </c>
      <c r="B3" s="46" t="s">
        <v>63</v>
      </c>
      <c r="C3" s="46" t="s">
        <v>64</v>
      </c>
      <c r="D3" s="46" t="s">
        <v>66</v>
      </c>
      <c r="E3" s="91" t="s">
        <v>67</v>
      </c>
      <c r="F3" s="46" t="s">
        <v>68</v>
      </c>
      <c r="G3" s="46" t="s">
        <v>69</v>
      </c>
      <c r="H3" s="46" t="s">
        <v>70</v>
      </c>
      <c r="I3" s="46" t="s">
        <v>71</v>
      </c>
      <c r="J3" s="46" t="s">
        <v>72</v>
      </c>
      <c r="K3" s="46" t="s">
        <v>73</v>
      </c>
      <c r="L3" s="91" t="s">
        <v>75</v>
      </c>
      <c r="M3" s="50" t="s">
        <v>97</v>
      </c>
      <c r="N3" s="92" t="s">
        <v>76</v>
      </c>
      <c r="O3" s="54"/>
      <c r="P3" s="54"/>
      <c r="Q3" s="54"/>
      <c r="R3" s="54"/>
      <c r="S3" s="54"/>
      <c r="T3" s="54"/>
      <c r="U3" s="54"/>
      <c r="V3" s="54"/>
      <c r="W3" s="54"/>
    </row>
    <row r="4" spans="1:23" ht="15.75" customHeight="1" x14ac:dyDescent="0.2">
      <c r="A4" s="93"/>
      <c r="B4" s="94"/>
      <c r="C4" s="94"/>
      <c r="D4" s="94"/>
      <c r="E4" s="95"/>
      <c r="F4" s="94"/>
      <c r="G4" s="94"/>
      <c r="H4" s="94"/>
      <c r="I4" s="94"/>
      <c r="J4" s="94"/>
      <c r="K4" s="94"/>
      <c r="L4" s="95"/>
      <c r="M4" s="94"/>
      <c r="N4" s="57"/>
      <c r="O4" s="36"/>
      <c r="P4" s="36"/>
      <c r="Q4" s="36"/>
      <c r="R4" s="36"/>
      <c r="S4" s="36"/>
      <c r="T4" s="36"/>
      <c r="U4" s="36"/>
      <c r="V4" s="36"/>
      <c r="W4" s="36"/>
    </row>
    <row r="5" spans="1:23" ht="15.75" customHeight="1" x14ac:dyDescent="0.2">
      <c r="A5" s="71" t="s">
        <v>155</v>
      </c>
      <c r="B5" s="96" t="s">
        <v>156</v>
      </c>
      <c r="C5" s="60" t="s">
        <v>112</v>
      </c>
      <c r="D5" s="62" t="s">
        <v>157</v>
      </c>
      <c r="E5" s="62"/>
      <c r="F5" s="59"/>
      <c r="G5" s="97" t="s">
        <v>158</v>
      </c>
      <c r="H5" s="59"/>
      <c r="I5" s="98"/>
      <c r="J5" s="62"/>
      <c r="K5" s="99"/>
      <c r="L5" s="62" t="s">
        <v>159</v>
      </c>
      <c r="M5" s="100"/>
      <c r="N5" s="100"/>
      <c r="O5" s="101"/>
      <c r="P5" s="101"/>
      <c r="Q5" s="101"/>
      <c r="R5" s="101"/>
      <c r="S5" s="101"/>
      <c r="T5" s="101"/>
      <c r="U5" s="101"/>
      <c r="V5" s="101"/>
      <c r="W5" s="101"/>
    </row>
    <row r="6" spans="1:23" ht="15.75" customHeight="1" x14ac:dyDescent="0.2">
      <c r="A6" s="71" t="s">
        <v>160</v>
      </c>
      <c r="B6" s="96" t="s">
        <v>161</v>
      </c>
      <c r="C6" s="60" t="s">
        <v>112</v>
      </c>
      <c r="D6" s="62" t="s">
        <v>157</v>
      </c>
      <c r="E6" s="62"/>
      <c r="F6" s="59"/>
      <c r="G6" s="97" t="s">
        <v>162</v>
      </c>
      <c r="H6" s="59"/>
      <c r="I6" s="98"/>
      <c r="J6" s="62"/>
      <c r="K6" s="99"/>
      <c r="L6" s="62" t="s">
        <v>163</v>
      </c>
      <c r="M6" s="100"/>
      <c r="N6" s="100"/>
      <c r="O6" s="101"/>
      <c r="P6" s="101"/>
      <c r="Q6" s="101"/>
      <c r="R6" s="101"/>
      <c r="S6" s="101"/>
      <c r="T6" s="101"/>
      <c r="U6" s="101"/>
      <c r="V6" s="101"/>
      <c r="W6" s="101"/>
    </row>
    <row r="7" spans="1:23" ht="18" customHeight="1" x14ac:dyDescent="0.2">
      <c r="A7" s="71" t="s">
        <v>106</v>
      </c>
      <c r="B7" s="96" t="s">
        <v>164</v>
      </c>
      <c r="C7" s="60" t="s">
        <v>112</v>
      </c>
      <c r="D7" s="62" t="s">
        <v>22</v>
      </c>
      <c r="E7" s="62" t="s">
        <v>22</v>
      </c>
      <c r="F7" s="59"/>
      <c r="G7" s="102"/>
      <c r="H7" s="59"/>
      <c r="I7" s="98"/>
      <c r="J7" s="62"/>
      <c r="K7" s="99"/>
      <c r="L7" s="99"/>
      <c r="M7" s="100"/>
      <c r="N7" s="100"/>
      <c r="O7" s="101"/>
      <c r="P7" s="101"/>
      <c r="Q7" s="101"/>
      <c r="R7" s="101"/>
      <c r="S7" s="101"/>
      <c r="T7" s="101"/>
      <c r="U7" s="101"/>
      <c r="V7" s="101"/>
      <c r="W7" s="101"/>
    </row>
    <row r="8" spans="1:23" ht="15.75" customHeight="1" x14ac:dyDescent="0.2">
      <c r="A8" s="71" t="s">
        <v>165</v>
      </c>
      <c r="B8" s="96" t="s">
        <v>166</v>
      </c>
      <c r="C8" s="60" t="s">
        <v>112</v>
      </c>
      <c r="D8" s="62" t="s">
        <v>41</v>
      </c>
      <c r="E8" s="62" t="s">
        <v>167</v>
      </c>
      <c r="F8" s="59"/>
      <c r="G8" s="97" t="s">
        <v>168</v>
      </c>
      <c r="H8" s="59"/>
      <c r="I8" s="98"/>
      <c r="J8" s="62"/>
      <c r="K8" s="99"/>
      <c r="L8" s="103" t="s">
        <v>169</v>
      </c>
      <c r="M8" s="100"/>
      <c r="N8" s="100"/>
      <c r="O8" s="101"/>
      <c r="P8" s="101"/>
      <c r="Q8" s="101"/>
      <c r="R8" s="101"/>
      <c r="S8" s="101"/>
      <c r="T8" s="101"/>
      <c r="U8" s="101"/>
      <c r="V8" s="101"/>
      <c r="W8" s="101"/>
    </row>
    <row r="9" spans="1:23" ht="15.75" customHeight="1" x14ac:dyDescent="0.2">
      <c r="A9" s="71" t="s">
        <v>165</v>
      </c>
      <c r="B9" s="96" t="s">
        <v>170</v>
      </c>
      <c r="C9" s="60" t="s">
        <v>112</v>
      </c>
      <c r="D9" s="62" t="s">
        <v>171</v>
      </c>
      <c r="E9" s="62" t="s">
        <v>172</v>
      </c>
      <c r="F9" s="59"/>
      <c r="G9" s="102"/>
      <c r="H9" s="59"/>
      <c r="I9" s="98"/>
      <c r="J9" s="62"/>
      <c r="K9" s="99"/>
      <c r="L9" s="104" t="s">
        <v>173</v>
      </c>
      <c r="M9" s="100"/>
      <c r="N9" s="100"/>
      <c r="O9" s="101"/>
      <c r="P9" s="101"/>
      <c r="Q9" s="101"/>
      <c r="R9" s="101"/>
      <c r="S9" s="101"/>
      <c r="T9" s="101"/>
      <c r="U9" s="101"/>
      <c r="V9" s="101"/>
      <c r="W9" s="101"/>
    </row>
    <row r="10" spans="1:23" ht="15.75" customHeight="1" x14ac:dyDescent="0.2">
      <c r="A10" s="105" t="s">
        <v>174</v>
      </c>
      <c r="B10" s="105" t="s">
        <v>175</v>
      </c>
      <c r="C10" s="60" t="s">
        <v>112</v>
      </c>
      <c r="D10" s="62" t="s">
        <v>41</v>
      </c>
      <c r="E10" s="62" t="s">
        <v>176</v>
      </c>
      <c r="F10" s="59"/>
      <c r="G10" s="102"/>
      <c r="H10" s="59"/>
      <c r="I10" s="98"/>
      <c r="J10" s="62"/>
      <c r="K10" s="99"/>
      <c r="L10" s="106" t="s">
        <v>177</v>
      </c>
      <c r="M10" s="100"/>
      <c r="N10" s="100"/>
      <c r="O10" s="101"/>
      <c r="P10" s="101"/>
      <c r="Q10" s="101"/>
      <c r="R10" s="101"/>
      <c r="S10" s="101"/>
      <c r="T10" s="101"/>
      <c r="U10" s="101"/>
      <c r="V10" s="101"/>
      <c r="W10" s="101"/>
    </row>
    <row r="11" spans="1:23" ht="15.75" customHeight="1" x14ac:dyDescent="0.2">
      <c r="A11" s="108" t="s">
        <v>178</v>
      </c>
      <c r="B11" s="62" t="s">
        <v>179</v>
      </c>
      <c r="C11" s="60" t="s">
        <v>112</v>
      </c>
      <c r="D11" s="62" t="s">
        <v>22</v>
      </c>
      <c r="E11" s="62" t="s">
        <v>22</v>
      </c>
      <c r="F11" s="59"/>
      <c r="G11" s="102"/>
      <c r="H11" s="59"/>
      <c r="I11" s="98"/>
      <c r="J11" s="62"/>
      <c r="K11" s="99"/>
      <c r="L11" s="62" t="s">
        <v>180</v>
      </c>
      <c r="M11" s="100"/>
      <c r="N11" s="100"/>
      <c r="O11" s="101"/>
      <c r="P11" s="101"/>
      <c r="Q11" s="101"/>
      <c r="R11" s="101"/>
      <c r="S11" s="101"/>
      <c r="T11" s="101"/>
      <c r="U11" s="101"/>
      <c r="V11" s="101"/>
      <c r="W11" s="101"/>
    </row>
    <row r="12" spans="1:23" ht="15.75" customHeight="1" x14ac:dyDescent="0.2">
      <c r="A12" s="71" t="s">
        <v>181</v>
      </c>
      <c r="B12" s="106" t="s">
        <v>182</v>
      </c>
      <c r="C12" s="60" t="s">
        <v>112</v>
      </c>
      <c r="D12" s="62" t="s">
        <v>22</v>
      </c>
      <c r="E12" s="62" t="s">
        <v>183</v>
      </c>
      <c r="F12" s="59"/>
      <c r="G12" s="97"/>
      <c r="H12" s="59"/>
      <c r="I12" s="98"/>
      <c r="J12" s="62"/>
      <c r="K12" s="99"/>
      <c r="L12" s="62"/>
      <c r="M12" s="100"/>
      <c r="N12" s="100"/>
      <c r="O12" s="101"/>
      <c r="P12" s="101"/>
      <c r="Q12" s="101"/>
      <c r="R12" s="101"/>
      <c r="S12" s="101"/>
      <c r="T12" s="101"/>
      <c r="U12" s="101"/>
      <c r="V12" s="101"/>
      <c r="W12" s="101"/>
    </row>
    <row r="13" spans="1:23" ht="15.75" customHeight="1" x14ac:dyDescent="0.2">
      <c r="A13" s="111" t="s">
        <v>184</v>
      </c>
      <c r="B13" s="62" t="s">
        <v>187</v>
      </c>
      <c r="C13" s="60" t="s">
        <v>112</v>
      </c>
      <c r="D13" s="62" t="s">
        <v>188</v>
      </c>
      <c r="E13" s="62"/>
      <c r="F13" s="59"/>
      <c r="G13" s="102"/>
      <c r="H13" s="59"/>
      <c r="I13" s="98"/>
      <c r="J13" s="62"/>
      <c r="K13" s="99"/>
      <c r="L13" s="62" t="s">
        <v>189</v>
      </c>
      <c r="M13" s="100"/>
      <c r="N13" s="100"/>
      <c r="O13" s="101"/>
      <c r="P13" s="101"/>
      <c r="Q13" s="101"/>
      <c r="R13" s="101"/>
      <c r="S13" s="101"/>
      <c r="T13" s="101"/>
      <c r="U13" s="101"/>
      <c r="V13" s="101"/>
      <c r="W13" s="101"/>
    </row>
    <row r="14" spans="1:23" ht="15.75" customHeight="1" x14ac:dyDescent="0.2">
      <c r="A14" s="113" t="s">
        <v>190</v>
      </c>
      <c r="B14" s="59" t="s">
        <v>191</v>
      </c>
      <c r="C14" s="60" t="s">
        <v>112</v>
      </c>
      <c r="D14" s="62" t="s">
        <v>41</v>
      </c>
      <c r="E14" s="62" t="s">
        <v>192</v>
      </c>
      <c r="F14" s="59"/>
      <c r="G14" s="102"/>
      <c r="H14" s="59"/>
      <c r="I14" s="98"/>
      <c r="J14" s="62"/>
      <c r="K14" s="99"/>
      <c r="L14" s="106" t="s">
        <v>193</v>
      </c>
      <c r="M14" s="100"/>
      <c r="N14" s="100"/>
      <c r="O14" s="101"/>
      <c r="P14" s="101"/>
      <c r="Q14" s="101"/>
      <c r="R14" s="101"/>
      <c r="S14" s="101"/>
      <c r="T14" s="101"/>
      <c r="U14" s="101"/>
      <c r="V14" s="101"/>
      <c r="W14" s="101"/>
    </row>
    <row r="15" spans="1:23" ht="15.75" customHeight="1" x14ac:dyDescent="0.2">
      <c r="A15" s="113" t="s">
        <v>190</v>
      </c>
      <c r="B15" s="96" t="s">
        <v>194</v>
      </c>
      <c r="C15" s="60" t="s">
        <v>112</v>
      </c>
      <c r="D15" s="62" t="s">
        <v>171</v>
      </c>
      <c r="E15" s="62" t="s">
        <v>195</v>
      </c>
      <c r="F15" s="59"/>
      <c r="G15" s="102"/>
      <c r="H15" s="59"/>
      <c r="I15" s="98"/>
      <c r="J15" s="62"/>
      <c r="K15" s="99"/>
      <c r="L15" s="62" t="s">
        <v>196</v>
      </c>
      <c r="M15" s="100"/>
      <c r="N15" s="100"/>
      <c r="O15" s="101"/>
      <c r="P15" s="101"/>
      <c r="Q15" s="101"/>
      <c r="R15" s="101"/>
      <c r="S15" s="101"/>
      <c r="T15" s="101"/>
      <c r="U15" s="101"/>
      <c r="V15" s="101"/>
      <c r="W15" s="101"/>
    </row>
    <row r="16" spans="1:23" ht="15.75" customHeight="1" x14ac:dyDescent="0.2">
      <c r="A16" s="111" t="s">
        <v>197</v>
      </c>
      <c r="B16" s="96" t="s">
        <v>198</v>
      </c>
      <c r="C16" s="60" t="s">
        <v>112</v>
      </c>
      <c r="D16" s="62" t="s">
        <v>138</v>
      </c>
      <c r="E16" s="62"/>
      <c r="F16" s="59"/>
      <c r="G16" s="102"/>
      <c r="H16" s="59"/>
      <c r="I16" s="98"/>
      <c r="J16" s="62"/>
      <c r="K16" s="99"/>
      <c r="L16" s="62" t="s">
        <v>199</v>
      </c>
      <c r="M16" s="100"/>
      <c r="N16" s="100"/>
      <c r="O16" s="101"/>
      <c r="P16" s="101"/>
      <c r="Q16" s="101"/>
      <c r="R16" s="101"/>
      <c r="S16" s="101"/>
      <c r="T16" s="101"/>
      <c r="U16" s="101"/>
      <c r="V16" s="101"/>
      <c r="W16" s="101"/>
    </row>
    <row r="17" spans="1:23" ht="15.75" customHeight="1" x14ac:dyDescent="0.2">
      <c r="A17" s="111" t="s">
        <v>201</v>
      </c>
      <c r="B17" s="117" t="s">
        <v>202</v>
      </c>
      <c r="C17" s="60" t="s">
        <v>112</v>
      </c>
      <c r="D17" s="62" t="s">
        <v>203</v>
      </c>
      <c r="E17" s="62"/>
      <c r="F17" s="59"/>
      <c r="G17" s="97" t="s">
        <v>204</v>
      </c>
      <c r="H17" s="59"/>
      <c r="I17" s="60"/>
      <c r="J17" s="62"/>
      <c r="K17" s="99"/>
      <c r="L17" s="62"/>
      <c r="M17" s="100"/>
      <c r="N17" s="100"/>
      <c r="O17" s="101"/>
      <c r="P17" s="101"/>
      <c r="Q17" s="101"/>
      <c r="R17" s="101"/>
      <c r="S17" s="101"/>
      <c r="T17" s="101"/>
      <c r="U17" s="101"/>
      <c r="V17" s="101"/>
      <c r="W17" s="101"/>
    </row>
    <row r="18" spans="1:23" ht="15.75" customHeight="1" x14ac:dyDescent="0.2">
      <c r="A18" s="113" t="s">
        <v>205</v>
      </c>
      <c r="B18" s="115" t="s">
        <v>206</v>
      </c>
      <c r="C18" s="60" t="s">
        <v>112</v>
      </c>
      <c r="D18" s="111" t="s">
        <v>41</v>
      </c>
      <c r="E18" s="111" t="s">
        <v>207</v>
      </c>
      <c r="F18" s="115"/>
      <c r="G18" s="102"/>
      <c r="H18" s="115"/>
      <c r="I18" s="118"/>
      <c r="J18" s="111"/>
      <c r="K18" s="119"/>
      <c r="L18" s="120" t="s">
        <v>208</v>
      </c>
      <c r="M18" s="123"/>
      <c r="N18" s="123"/>
      <c r="O18" s="101"/>
      <c r="P18" s="101"/>
      <c r="Q18" s="101"/>
      <c r="R18" s="101"/>
      <c r="S18" s="101"/>
      <c r="T18" s="101"/>
      <c r="U18" s="101"/>
      <c r="V18" s="101"/>
      <c r="W18" s="101"/>
    </row>
    <row r="19" spans="1:23" ht="15.75" customHeight="1" x14ac:dyDescent="0.2">
      <c r="A19" s="113" t="s">
        <v>209</v>
      </c>
      <c r="B19" s="59" t="s">
        <v>210</v>
      </c>
      <c r="C19" s="60" t="s">
        <v>112</v>
      </c>
      <c r="D19" s="62" t="s">
        <v>188</v>
      </c>
      <c r="E19" s="62"/>
      <c r="F19" s="59"/>
      <c r="G19" s="102"/>
      <c r="H19" s="59"/>
      <c r="I19" s="98"/>
      <c r="J19" s="62"/>
      <c r="K19" s="99"/>
      <c r="L19" s="62" t="s">
        <v>211</v>
      </c>
      <c r="M19" s="100"/>
      <c r="N19" s="100"/>
      <c r="O19" s="55"/>
      <c r="P19" s="55"/>
      <c r="Q19" s="55"/>
      <c r="R19" s="55"/>
      <c r="S19" s="55"/>
      <c r="T19" s="55"/>
      <c r="U19" s="55"/>
      <c r="V19" s="55"/>
      <c r="W19" s="55"/>
    </row>
    <row r="20" spans="1:23" ht="15.75" customHeight="1" x14ac:dyDescent="0.2">
      <c r="A20" s="120" t="s">
        <v>212</v>
      </c>
      <c r="B20" s="62" t="s">
        <v>213</v>
      </c>
      <c r="C20" s="60" t="s">
        <v>112</v>
      </c>
      <c r="D20" s="62" t="s">
        <v>22</v>
      </c>
      <c r="E20" s="62" t="s">
        <v>214</v>
      </c>
      <c r="F20" s="59"/>
      <c r="G20" s="97" t="s">
        <v>215</v>
      </c>
      <c r="H20" s="59"/>
      <c r="I20" s="98"/>
      <c r="J20" s="62"/>
      <c r="K20" s="99"/>
      <c r="L20" s="59"/>
      <c r="M20" s="100"/>
      <c r="N20" s="100"/>
      <c r="O20" s="101"/>
      <c r="P20" s="101"/>
      <c r="Q20" s="101"/>
      <c r="R20" s="101"/>
      <c r="S20" s="101"/>
      <c r="T20" s="101"/>
      <c r="U20" s="101"/>
      <c r="V20" s="101"/>
      <c r="W20" s="101"/>
    </row>
    <row r="21" spans="1:23" ht="15.75" customHeight="1" x14ac:dyDescent="0.2">
      <c r="A21" s="111" t="s">
        <v>216</v>
      </c>
      <c r="B21" s="111" t="s">
        <v>217</v>
      </c>
      <c r="C21" s="60" t="s">
        <v>112</v>
      </c>
      <c r="D21" s="111" t="s">
        <v>218</v>
      </c>
      <c r="E21" s="62"/>
      <c r="F21" s="115"/>
      <c r="G21" s="97" t="s">
        <v>219</v>
      </c>
      <c r="H21" s="115"/>
      <c r="I21" s="126" t="s">
        <v>220</v>
      </c>
      <c r="J21" s="111"/>
      <c r="K21" s="119"/>
      <c r="L21" s="111"/>
      <c r="M21" s="123"/>
      <c r="N21" s="123"/>
      <c r="O21" s="101"/>
      <c r="P21" s="101"/>
      <c r="Q21" s="101"/>
      <c r="R21" s="101"/>
      <c r="S21" s="101"/>
      <c r="T21" s="101"/>
      <c r="U21" s="101"/>
      <c r="V21" s="101"/>
      <c r="W21" s="101"/>
    </row>
    <row r="22" spans="1:23" ht="15.75" customHeight="1" x14ac:dyDescent="0.2">
      <c r="A22" s="113" t="s">
        <v>226</v>
      </c>
      <c r="B22" s="59" t="s">
        <v>227</v>
      </c>
      <c r="C22" s="60" t="s">
        <v>112</v>
      </c>
      <c r="D22" s="62" t="s">
        <v>228</v>
      </c>
      <c r="E22" s="62"/>
      <c r="F22" s="59"/>
      <c r="G22" s="102"/>
      <c r="H22" s="59"/>
      <c r="I22" s="98"/>
      <c r="J22" s="62"/>
      <c r="K22" s="99"/>
      <c r="L22" s="62" t="s">
        <v>229</v>
      </c>
      <c r="M22" s="100"/>
      <c r="N22" s="100"/>
      <c r="O22" s="101"/>
      <c r="P22" s="101"/>
      <c r="Q22" s="101"/>
      <c r="R22" s="101"/>
      <c r="S22" s="101"/>
      <c r="T22" s="101"/>
      <c r="U22" s="101"/>
      <c r="V22" s="101"/>
      <c r="W22" s="101"/>
    </row>
    <row r="23" spans="1:23" ht="15.75" customHeight="1" x14ac:dyDescent="0.2">
      <c r="A23" s="120" t="s">
        <v>230</v>
      </c>
      <c r="B23" s="106" t="s">
        <v>186</v>
      </c>
      <c r="C23" s="60" t="s">
        <v>112</v>
      </c>
      <c r="D23" s="62" t="s">
        <v>10</v>
      </c>
      <c r="E23" s="62" t="s">
        <v>231</v>
      </c>
      <c r="F23" s="59"/>
      <c r="G23" s="102"/>
      <c r="H23" s="59"/>
      <c r="I23" s="98"/>
      <c r="J23" s="62"/>
      <c r="K23" s="99"/>
      <c r="L23" s="62"/>
      <c r="M23" s="100"/>
      <c r="N23" s="100"/>
      <c r="O23" s="101"/>
      <c r="P23" s="101"/>
      <c r="Q23" s="101"/>
      <c r="R23" s="101"/>
      <c r="S23" s="101"/>
      <c r="T23" s="101"/>
      <c r="U23" s="101"/>
      <c r="V23" s="101"/>
      <c r="W23" s="101"/>
    </row>
    <row r="24" spans="1:23" ht="15.75" customHeight="1" x14ac:dyDescent="0.2">
      <c r="A24" s="113" t="s">
        <v>232</v>
      </c>
      <c r="B24" s="59" t="s">
        <v>233</v>
      </c>
      <c r="C24" s="60" t="s">
        <v>112</v>
      </c>
      <c r="D24" s="62" t="s">
        <v>41</v>
      </c>
      <c r="E24" s="62" t="s">
        <v>234</v>
      </c>
      <c r="F24" s="59"/>
      <c r="G24" s="102"/>
      <c r="H24" s="59"/>
      <c r="I24" s="98"/>
      <c r="J24" s="62"/>
      <c r="K24" s="99"/>
      <c r="L24" s="62"/>
      <c r="M24" s="100"/>
      <c r="N24" s="100"/>
      <c r="O24" s="101"/>
      <c r="P24" s="101"/>
      <c r="Q24" s="101"/>
      <c r="R24" s="101"/>
      <c r="S24" s="101"/>
      <c r="T24" s="101"/>
      <c r="U24" s="101"/>
      <c r="V24" s="101"/>
      <c r="W24" s="101"/>
    </row>
    <row r="25" spans="1:23" ht="15.75" customHeight="1" x14ac:dyDescent="0.2">
      <c r="A25" s="111" t="s">
        <v>235</v>
      </c>
      <c r="B25" s="62" t="s">
        <v>236</v>
      </c>
      <c r="C25" s="60" t="s">
        <v>112</v>
      </c>
      <c r="D25" s="62" t="s">
        <v>41</v>
      </c>
      <c r="E25" s="62" t="s">
        <v>237</v>
      </c>
      <c r="F25" s="59"/>
      <c r="G25" s="97" t="s">
        <v>238</v>
      </c>
      <c r="H25" s="59"/>
      <c r="I25" s="98"/>
      <c r="J25" s="62"/>
      <c r="K25" s="99"/>
      <c r="L25" s="62"/>
      <c r="M25" s="100"/>
      <c r="N25" s="100"/>
      <c r="O25" s="101"/>
      <c r="P25" s="101"/>
      <c r="Q25" s="101"/>
      <c r="R25" s="101"/>
      <c r="S25" s="101"/>
      <c r="T25" s="101"/>
      <c r="U25" s="101"/>
      <c r="V25" s="101"/>
      <c r="W25" s="101"/>
    </row>
    <row r="26" spans="1:23" ht="15.75" customHeight="1" x14ac:dyDescent="0.2">
      <c r="A26" s="113" t="s">
        <v>239</v>
      </c>
      <c r="B26" s="115" t="s">
        <v>240</v>
      </c>
      <c r="C26" s="60" t="s">
        <v>112</v>
      </c>
      <c r="D26" s="111" t="s">
        <v>241</v>
      </c>
      <c r="E26" s="111"/>
      <c r="F26" s="115"/>
      <c r="G26" s="132"/>
      <c r="H26" s="115"/>
      <c r="I26" s="118"/>
      <c r="J26" s="111"/>
      <c r="K26" s="119"/>
      <c r="L26" s="59"/>
      <c r="M26" s="123"/>
      <c r="N26" s="123"/>
      <c r="O26" s="101"/>
      <c r="P26" s="101"/>
      <c r="Q26" s="101"/>
      <c r="R26" s="101"/>
      <c r="S26" s="101"/>
      <c r="T26" s="101"/>
      <c r="U26" s="101"/>
      <c r="V26" s="101"/>
      <c r="W26" s="101"/>
    </row>
    <row r="27" spans="1:23" ht="15.75" customHeight="1" x14ac:dyDescent="0.2">
      <c r="A27" s="134" t="s">
        <v>253</v>
      </c>
      <c r="B27" s="96" t="s">
        <v>273</v>
      </c>
      <c r="C27" s="60" t="s">
        <v>112</v>
      </c>
      <c r="D27" s="62" t="s">
        <v>275</v>
      </c>
      <c r="E27" s="62"/>
      <c r="F27" s="59"/>
      <c r="G27" s="102"/>
      <c r="H27" s="59"/>
      <c r="I27" s="98"/>
      <c r="J27" s="62"/>
      <c r="K27" s="99"/>
      <c r="L27" s="59"/>
      <c r="M27" s="100"/>
      <c r="N27" s="100"/>
      <c r="O27" s="101"/>
      <c r="P27" s="101"/>
      <c r="Q27" s="101"/>
      <c r="R27" s="101"/>
      <c r="S27" s="101"/>
      <c r="T27" s="101"/>
      <c r="U27" s="101"/>
      <c r="V27" s="101"/>
      <c r="W27" s="101"/>
    </row>
    <row r="28" spans="1:23" ht="15.75" customHeight="1" x14ac:dyDescent="0.2">
      <c r="A28" s="136" t="s">
        <v>276</v>
      </c>
      <c r="B28" s="62" t="s">
        <v>288</v>
      </c>
      <c r="C28" s="60" t="s">
        <v>112</v>
      </c>
      <c r="D28" s="62" t="s">
        <v>289</v>
      </c>
      <c r="E28" s="62"/>
      <c r="F28" s="59"/>
      <c r="G28" s="102"/>
      <c r="H28" s="59"/>
      <c r="I28" s="59"/>
      <c r="J28" s="59"/>
      <c r="K28" s="99"/>
      <c r="L28" s="59"/>
      <c r="M28" s="100"/>
      <c r="N28" s="100"/>
      <c r="O28" s="101"/>
      <c r="P28" s="101"/>
      <c r="Q28" s="101"/>
      <c r="R28" s="101"/>
      <c r="S28" s="101"/>
      <c r="T28" s="101"/>
      <c r="U28" s="101"/>
      <c r="V28" s="101"/>
      <c r="W28" s="101"/>
    </row>
    <row r="29" spans="1:23" ht="15.75" customHeight="1" x14ac:dyDescent="0.2">
      <c r="A29" s="136" t="s">
        <v>290</v>
      </c>
      <c r="B29" s="62" t="s">
        <v>291</v>
      </c>
      <c r="C29" s="60" t="s">
        <v>112</v>
      </c>
      <c r="D29" s="62" t="s">
        <v>41</v>
      </c>
      <c r="E29" s="62" t="s">
        <v>292</v>
      </c>
      <c r="F29" s="59"/>
      <c r="G29" s="97" t="s">
        <v>293</v>
      </c>
      <c r="H29" s="59"/>
      <c r="I29" s="59"/>
      <c r="J29" s="59"/>
      <c r="K29" s="99"/>
      <c r="L29" s="62" t="s">
        <v>295</v>
      </c>
      <c r="M29" s="100"/>
      <c r="N29" s="100"/>
      <c r="O29" s="101"/>
      <c r="P29" s="101"/>
      <c r="Q29" s="101"/>
      <c r="R29" s="101"/>
      <c r="S29" s="101"/>
      <c r="T29" s="101"/>
      <c r="U29" s="101"/>
      <c r="V29" s="101"/>
      <c r="W29" s="101"/>
    </row>
    <row r="30" spans="1:23" ht="15.75" customHeight="1" x14ac:dyDescent="0.2">
      <c r="A30" s="141" t="s">
        <v>296</v>
      </c>
      <c r="B30" s="62" t="s">
        <v>300</v>
      </c>
      <c r="C30" s="60" t="s">
        <v>112</v>
      </c>
      <c r="D30" s="62" t="s">
        <v>41</v>
      </c>
      <c r="E30" s="62" t="s">
        <v>301</v>
      </c>
      <c r="F30" s="59"/>
      <c r="G30" s="97" t="s">
        <v>302</v>
      </c>
      <c r="H30" s="59"/>
      <c r="I30" s="98"/>
      <c r="J30" s="62"/>
      <c r="K30" s="99"/>
      <c r="L30" s="106" t="s">
        <v>303</v>
      </c>
      <c r="M30" s="100"/>
      <c r="N30" s="100"/>
      <c r="O30" s="101"/>
      <c r="P30" s="101"/>
      <c r="Q30" s="101"/>
      <c r="R30" s="101"/>
      <c r="S30" s="101"/>
      <c r="T30" s="101"/>
      <c r="U30" s="101"/>
      <c r="V30" s="101"/>
      <c r="W30" s="101"/>
    </row>
    <row r="31" spans="1:23" ht="15.75" customHeight="1" x14ac:dyDescent="0.2">
      <c r="A31" s="111" t="s">
        <v>304</v>
      </c>
      <c r="B31" s="111" t="s">
        <v>305</v>
      </c>
      <c r="C31" s="126" t="s">
        <v>112</v>
      </c>
      <c r="D31" s="111" t="s">
        <v>257</v>
      </c>
      <c r="E31" s="111"/>
      <c r="F31" s="115"/>
      <c r="G31" s="132"/>
      <c r="H31" s="115"/>
      <c r="I31" s="118"/>
      <c r="J31" s="111"/>
      <c r="K31" s="119"/>
      <c r="L31" s="111" t="s">
        <v>306</v>
      </c>
      <c r="M31" s="123"/>
      <c r="N31" s="123"/>
      <c r="O31" s="119"/>
      <c r="P31" s="119"/>
      <c r="Q31" s="119"/>
      <c r="R31" s="119"/>
      <c r="S31" s="119"/>
      <c r="T31" s="119"/>
      <c r="U31" s="119"/>
      <c r="V31" s="119"/>
      <c r="W31" s="119"/>
    </row>
    <row r="32" spans="1:23" ht="15.75" customHeight="1" x14ac:dyDescent="0.2">
      <c r="A32" s="113" t="s">
        <v>307</v>
      </c>
      <c r="B32" s="115" t="s">
        <v>308</v>
      </c>
      <c r="C32" s="126" t="s">
        <v>112</v>
      </c>
      <c r="D32" s="111" t="s">
        <v>41</v>
      </c>
      <c r="E32" s="111" t="s">
        <v>301</v>
      </c>
      <c r="F32" s="115"/>
      <c r="G32" s="142" t="s">
        <v>309</v>
      </c>
      <c r="H32" s="115"/>
      <c r="I32" s="118"/>
      <c r="J32" s="111"/>
      <c r="K32" s="119"/>
      <c r="L32" s="106" t="s">
        <v>310</v>
      </c>
      <c r="M32" s="123"/>
      <c r="N32" s="123"/>
      <c r="O32" s="119"/>
      <c r="P32" s="119"/>
      <c r="Q32" s="119"/>
      <c r="R32" s="119"/>
      <c r="S32" s="119"/>
      <c r="T32" s="119"/>
      <c r="U32" s="119"/>
      <c r="V32" s="119"/>
      <c r="W32" s="119"/>
    </row>
    <row r="33" spans="1:23" ht="15.75" customHeight="1" x14ac:dyDescent="0.2">
      <c r="A33" s="71" t="s">
        <v>311</v>
      </c>
      <c r="B33" s="62" t="s">
        <v>312</v>
      </c>
      <c r="C33" s="60" t="s">
        <v>112</v>
      </c>
      <c r="D33" s="62" t="s">
        <v>22</v>
      </c>
      <c r="E33" s="62" t="s">
        <v>313</v>
      </c>
      <c r="F33" s="59"/>
      <c r="G33" s="97" t="s">
        <v>314</v>
      </c>
      <c r="H33" s="59"/>
      <c r="I33" s="98"/>
      <c r="J33" s="62"/>
      <c r="K33" s="99"/>
      <c r="L33" s="62" t="s">
        <v>315</v>
      </c>
      <c r="M33" s="100"/>
      <c r="N33" s="100"/>
      <c r="O33" s="101"/>
      <c r="P33" s="101"/>
      <c r="Q33" s="101"/>
      <c r="R33" s="101"/>
      <c r="S33" s="101"/>
      <c r="T33" s="101"/>
      <c r="U33" s="101"/>
      <c r="V33" s="101"/>
      <c r="W33" s="101"/>
    </row>
    <row r="34" spans="1:23" ht="15.75" customHeight="1" x14ac:dyDescent="0.2">
      <c r="A34" s="71" t="s">
        <v>281</v>
      </c>
      <c r="B34" s="62" t="s">
        <v>316</v>
      </c>
      <c r="C34" s="60" t="s">
        <v>112</v>
      </c>
      <c r="D34" s="62" t="s">
        <v>188</v>
      </c>
      <c r="E34" s="62"/>
      <c r="F34" s="59"/>
      <c r="G34" s="102"/>
      <c r="H34" s="59"/>
      <c r="I34" s="98"/>
      <c r="J34" s="62"/>
      <c r="K34" s="99"/>
      <c r="L34" s="62" t="s">
        <v>317</v>
      </c>
      <c r="M34" s="100"/>
      <c r="N34" s="100"/>
      <c r="O34" s="101"/>
      <c r="P34" s="101"/>
      <c r="Q34" s="101"/>
      <c r="R34" s="101"/>
      <c r="S34" s="101"/>
      <c r="T34" s="101"/>
      <c r="U34" s="101"/>
      <c r="V34" s="101"/>
      <c r="W34" s="101"/>
    </row>
    <row r="35" spans="1:23" ht="15.75" customHeight="1" x14ac:dyDescent="0.2">
      <c r="A35" s="111" t="s">
        <v>281</v>
      </c>
      <c r="B35" s="111" t="s">
        <v>282</v>
      </c>
      <c r="C35" s="60" t="s">
        <v>112</v>
      </c>
      <c r="D35" s="111" t="s">
        <v>188</v>
      </c>
      <c r="E35" s="111"/>
      <c r="F35" s="115"/>
      <c r="G35" s="132"/>
      <c r="H35" s="115"/>
      <c r="I35" s="118"/>
      <c r="J35" s="111"/>
      <c r="K35" s="119"/>
      <c r="L35" s="111" t="s">
        <v>317</v>
      </c>
      <c r="M35" s="123"/>
      <c r="N35" s="123"/>
      <c r="O35" s="101"/>
      <c r="P35" s="101"/>
      <c r="Q35" s="101"/>
      <c r="R35" s="101"/>
      <c r="S35" s="101"/>
      <c r="T35" s="101"/>
      <c r="U35" s="101"/>
      <c r="V35" s="101"/>
      <c r="W35" s="101"/>
    </row>
    <row r="36" spans="1:23" ht="15.75" customHeight="1" x14ac:dyDescent="0.2">
      <c r="A36" s="113" t="s">
        <v>318</v>
      </c>
      <c r="B36" s="111" t="s">
        <v>319</v>
      </c>
      <c r="C36" s="60" t="s">
        <v>112</v>
      </c>
      <c r="D36" s="111" t="s">
        <v>188</v>
      </c>
      <c r="E36" s="111"/>
      <c r="F36" s="115"/>
      <c r="G36" s="132"/>
      <c r="H36" s="115"/>
      <c r="I36" s="118"/>
      <c r="J36" s="111"/>
      <c r="K36" s="143"/>
      <c r="L36" s="111" t="s">
        <v>317</v>
      </c>
      <c r="M36" s="123"/>
      <c r="N36" s="123"/>
      <c r="O36" s="101"/>
      <c r="P36" s="101"/>
      <c r="Q36" s="101"/>
      <c r="R36" s="101"/>
      <c r="S36" s="101"/>
      <c r="T36" s="101"/>
      <c r="U36" s="101"/>
      <c r="V36" s="101"/>
      <c r="W36" s="101"/>
    </row>
    <row r="37" spans="1:23" ht="15.75" customHeight="1" x14ac:dyDescent="0.2">
      <c r="A37" s="111" t="s">
        <v>320</v>
      </c>
      <c r="B37" s="144" t="s">
        <v>321</v>
      </c>
      <c r="C37" s="60" t="s">
        <v>112</v>
      </c>
      <c r="D37" s="111" t="s">
        <v>41</v>
      </c>
      <c r="E37" s="111" t="s">
        <v>322</v>
      </c>
      <c r="F37" s="115"/>
      <c r="G37" s="132"/>
      <c r="H37" s="115"/>
      <c r="I37" s="118"/>
      <c r="J37" s="111"/>
      <c r="K37" s="119"/>
      <c r="L37" s="111" t="s">
        <v>323</v>
      </c>
      <c r="M37" s="123"/>
      <c r="N37" s="123"/>
      <c r="O37" s="101"/>
      <c r="P37" s="101"/>
      <c r="Q37" s="101"/>
      <c r="R37" s="101"/>
      <c r="S37" s="101"/>
      <c r="T37" s="101"/>
      <c r="U37" s="101"/>
      <c r="V37" s="101"/>
      <c r="W37" s="101"/>
    </row>
    <row r="38" spans="1:23" ht="15.75" customHeight="1" x14ac:dyDescent="0.2">
      <c r="A38" s="111" t="s">
        <v>324</v>
      </c>
      <c r="B38" s="111" t="s">
        <v>325</v>
      </c>
      <c r="C38" s="60" t="s">
        <v>112</v>
      </c>
      <c r="D38" s="111" t="s">
        <v>41</v>
      </c>
      <c r="E38" s="111" t="s">
        <v>326</v>
      </c>
      <c r="F38" s="115"/>
      <c r="G38" s="132"/>
      <c r="H38" s="115"/>
      <c r="I38" s="118"/>
      <c r="J38" s="111"/>
      <c r="K38" s="119"/>
      <c r="L38" s="111" t="s">
        <v>327</v>
      </c>
      <c r="M38" s="123"/>
      <c r="N38" s="123"/>
      <c r="O38" s="101"/>
      <c r="P38" s="101"/>
      <c r="Q38" s="101"/>
      <c r="R38" s="101"/>
      <c r="S38" s="101"/>
      <c r="T38" s="101"/>
      <c r="U38" s="101"/>
      <c r="V38" s="101"/>
      <c r="W38" s="101"/>
    </row>
    <row r="39" spans="1:23" ht="15.75" customHeight="1" x14ac:dyDescent="0.2">
      <c r="A39" s="111" t="s">
        <v>328</v>
      </c>
      <c r="B39" s="145" t="s">
        <v>329</v>
      </c>
      <c r="C39" s="151" t="s">
        <v>112</v>
      </c>
      <c r="D39" s="117" t="s">
        <v>333</v>
      </c>
      <c r="E39" s="111"/>
      <c r="F39" s="153"/>
      <c r="G39" s="155"/>
      <c r="H39" s="153"/>
      <c r="I39" s="157"/>
      <c r="J39" s="117"/>
      <c r="K39" s="159"/>
      <c r="L39" s="117" t="s">
        <v>340</v>
      </c>
      <c r="M39" s="161"/>
      <c r="N39" s="161"/>
      <c r="O39" s="101"/>
      <c r="P39" s="101"/>
      <c r="Q39" s="101"/>
      <c r="R39" s="101"/>
      <c r="S39" s="101"/>
      <c r="T39" s="101"/>
      <c r="U39" s="101"/>
      <c r="V39" s="101"/>
      <c r="W39" s="101"/>
    </row>
    <row r="40" spans="1:23" ht="15.75" customHeight="1" x14ac:dyDescent="0.2">
      <c r="A40" s="111" t="s">
        <v>344</v>
      </c>
      <c r="B40" s="145" t="s">
        <v>345</v>
      </c>
      <c r="C40" s="151" t="s">
        <v>112</v>
      </c>
      <c r="D40" s="117" t="s">
        <v>346</v>
      </c>
      <c r="E40" s="117"/>
      <c r="F40" s="153"/>
      <c r="G40" s="97" t="s">
        <v>347</v>
      </c>
      <c r="H40" s="153"/>
      <c r="I40" s="157"/>
      <c r="J40" s="117"/>
      <c r="K40" s="159"/>
      <c r="L40" s="117" t="s">
        <v>348</v>
      </c>
      <c r="M40" s="161"/>
      <c r="N40" s="161"/>
      <c r="O40" s="101"/>
      <c r="P40" s="101"/>
      <c r="Q40" s="101"/>
      <c r="R40" s="101"/>
      <c r="S40" s="101"/>
      <c r="T40" s="101"/>
      <c r="U40" s="101"/>
      <c r="V40" s="101"/>
      <c r="W40" s="101"/>
    </row>
    <row r="41" spans="1:23" ht="15.75" customHeight="1" x14ac:dyDescent="0.2">
      <c r="A41" s="111" t="s">
        <v>349</v>
      </c>
      <c r="B41" s="144" t="s">
        <v>351</v>
      </c>
      <c r="C41" s="126" t="s">
        <v>112</v>
      </c>
      <c r="D41" s="111" t="s">
        <v>346</v>
      </c>
      <c r="E41" s="111"/>
      <c r="F41" s="115"/>
      <c r="G41" s="142" t="s">
        <v>352</v>
      </c>
      <c r="H41" s="115"/>
      <c r="I41" s="118"/>
      <c r="J41" s="111"/>
      <c r="K41" s="119"/>
      <c r="L41" s="111" t="s">
        <v>354</v>
      </c>
      <c r="M41" s="123"/>
      <c r="N41" s="123"/>
      <c r="O41" s="101"/>
      <c r="P41" s="101"/>
      <c r="Q41" s="101"/>
      <c r="R41" s="101"/>
      <c r="S41" s="101"/>
      <c r="T41" s="101"/>
      <c r="U41" s="101"/>
      <c r="V41" s="101"/>
      <c r="W41" s="101"/>
    </row>
    <row r="42" spans="1:23" ht="15.75" customHeight="1" x14ac:dyDescent="0.2">
      <c r="A42" s="47" t="s">
        <v>80</v>
      </c>
      <c r="B42" s="48"/>
      <c r="C42" s="48"/>
      <c r="D42" s="48"/>
      <c r="E42" s="49"/>
      <c r="F42" s="51"/>
      <c r="G42" s="48"/>
      <c r="H42" s="51"/>
      <c r="I42" s="51"/>
      <c r="J42" s="51"/>
      <c r="K42" s="51"/>
      <c r="L42" s="51"/>
      <c r="M42" s="53"/>
      <c r="N42" s="53"/>
      <c r="O42" s="55"/>
      <c r="P42" s="55"/>
      <c r="Q42" s="55"/>
      <c r="R42" s="55"/>
      <c r="S42" s="55"/>
      <c r="T42" s="55"/>
      <c r="U42" s="55"/>
      <c r="V42" s="55" t="str">
        <f>IFERROR(TRIM(RIGHT(V37,LEN(V37)-LEN(W37)-1)),"")</f>
        <v/>
      </c>
      <c r="W42" s="55" t="str">
        <f>IFERROR(LEFT(V42,FIND(",",V42)-1),V42)</f>
        <v/>
      </c>
    </row>
    <row r="43" spans="1:23" ht="15.75" customHeight="1" x14ac:dyDescent="0.2">
      <c r="A43" s="158" t="s">
        <v>114</v>
      </c>
      <c r="B43" s="162" t="s">
        <v>119</v>
      </c>
      <c r="C43" s="166" t="s">
        <v>112</v>
      </c>
      <c r="D43" s="140" t="s">
        <v>22</v>
      </c>
      <c r="E43" s="73" t="s">
        <v>127</v>
      </c>
      <c r="F43" s="76"/>
      <c r="G43" s="142" t="s">
        <v>365</v>
      </c>
      <c r="H43" s="76"/>
      <c r="I43" s="76"/>
      <c r="J43" s="140"/>
      <c r="K43" s="76"/>
      <c r="L43" s="140"/>
      <c r="M43" s="79"/>
      <c r="N43" s="79"/>
      <c r="O43" s="168"/>
      <c r="P43" s="168"/>
      <c r="Q43" s="168"/>
      <c r="R43" s="168"/>
      <c r="S43" s="168"/>
      <c r="T43" s="168"/>
      <c r="U43" s="168"/>
      <c r="V43" s="168"/>
      <c r="W43" s="168"/>
    </row>
    <row r="44" spans="1:23" ht="15.75" customHeight="1" x14ac:dyDescent="0.2">
      <c r="A44" s="140" t="s">
        <v>370</v>
      </c>
      <c r="B44" s="169" t="s">
        <v>371</v>
      </c>
      <c r="C44" s="170" t="s">
        <v>112</v>
      </c>
      <c r="D44" s="169" t="s">
        <v>380</v>
      </c>
      <c r="E44" s="62" t="s">
        <v>381</v>
      </c>
      <c r="F44" s="171"/>
      <c r="G44" s="172" t="s">
        <v>383</v>
      </c>
      <c r="H44" s="171"/>
      <c r="I44" s="171"/>
      <c r="J44" s="169"/>
      <c r="K44" s="171"/>
      <c r="L44" s="173"/>
      <c r="M44" s="174"/>
      <c r="N44" s="174"/>
      <c r="O44" s="101"/>
      <c r="P44" s="101"/>
      <c r="Q44" s="101"/>
      <c r="R44" s="101"/>
      <c r="S44" s="101"/>
      <c r="T44" s="101"/>
      <c r="U44" s="101"/>
      <c r="V44" s="101"/>
      <c r="W44" s="101"/>
    </row>
  </sheetData>
  <mergeCells count="1">
    <mergeCell ref="C2:D2"/>
  </mergeCells>
  <dataValidations count="1">
    <dataValidation type="list" allowBlank="1" showErrorMessage="1" sqref="C2" xr:uid="{00000000-0002-0000-0500-000000000000}">
      <formula1>"Yes,No,Deleted"</formula1>
    </dataValidation>
  </dataValidations>
  <hyperlinks>
    <hyperlink ref="A11"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W6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7.33203125" defaultRowHeight="15" customHeight="1" x14ac:dyDescent="0.2"/>
  <cols>
    <col min="1" max="1" width="30.1640625" customWidth="1"/>
    <col min="2" max="2" width="38.6640625" customWidth="1"/>
    <col min="3" max="3" width="11.5" customWidth="1"/>
    <col min="4" max="4" width="25.33203125" customWidth="1"/>
    <col min="5" max="5" width="41.83203125" customWidth="1"/>
    <col min="6" max="6" width="26.6640625" customWidth="1"/>
    <col min="7" max="7" width="28.1640625" customWidth="1"/>
    <col min="8" max="8" width="15.5" customWidth="1"/>
    <col min="9" max="9" width="10.5" customWidth="1"/>
    <col min="10" max="10" width="49.6640625" customWidth="1"/>
    <col min="11" max="11" width="34.5" customWidth="1"/>
    <col min="12" max="12" width="42" customWidth="1"/>
    <col min="13" max="13" width="25" customWidth="1"/>
    <col min="14" max="14" width="14.33203125" customWidth="1"/>
    <col min="15" max="23" width="9.1640625" customWidth="1"/>
  </cols>
  <sheetData>
    <row r="1" spans="1:23" ht="31.5" customHeight="1" x14ac:dyDescent="0.2">
      <c r="A1" s="8" t="s">
        <v>5</v>
      </c>
      <c r="B1" s="9" t="s">
        <v>339</v>
      </c>
      <c r="C1" s="10"/>
      <c r="D1" s="10"/>
      <c r="E1" s="10"/>
      <c r="F1" s="10"/>
      <c r="G1" s="10"/>
      <c r="H1" s="10"/>
      <c r="I1" s="10"/>
      <c r="J1" s="12"/>
      <c r="K1" s="10"/>
      <c r="L1" s="88"/>
      <c r="M1" s="88"/>
      <c r="N1" s="14"/>
      <c r="O1" s="36"/>
      <c r="P1" s="36"/>
      <c r="Q1" s="36"/>
      <c r="R1" s="36"/>
      <c r="S1" s="36"/>
      <c r="T1" s="36"/>
      <c r="U1" s="36"/>
      <c r="V1" s="36"/>
      <c r="W1" s="14" t="s">
        <v>31</v>
      </c>
    </row>
    <row r="2" spans="1:23" ht="18.75" customHeight="1" x14ac:dyDescent="0.2">
      <c r="A2" s="19" t="s">
        <v>31</v>
      </c>
      <c r="B2" s="25" t="s">
        <v>47</v>
      </c>
      <c r="C2" s="527" t="s">
        <v>58</v>
      </c>
      <c r="D2" s="517"/>
      <c r="E2" s="28"/>
      <c r="F2" s="29"/>
      <c r="G2" s="29"/>
      <c r="H2" s="29"/>
      <c r="I2" s="29"/>
      <c r="J2" s="163"/>
      <c r="K2" s="33"/>
      <c r="L2" s="90"/>
      <c r="M2" s="33"/>
      <c r="N2" s="36">
        <f>IFERROR(LEFT(M2,FIND(",",M2)-1),M2)</f>
        <v>0</v>
      </c>
      <c r="O2" s="36"/>
      <c r="P2" s="36"/>
      <c r="Q2" s="36"/>
      <c r="R2" s="36"/>
      <c r="S2" s="36"/>
      <c r="T2" s="36"/>
      <c r="U2" s="36"/>
      <c r="V2" s="36" t="str">
        <f>TRIM(E2)</f>
        <v/>
      </c>
      <c r="W2" s="36" t="str">
        <f t="shared" ref="W2:W3" si="0">IFERROR(LEFT(V2,FIND(",",V2)-1),V2)</f>
        <v/>
      </c>
    </row>
    <row r="3" spans="1:23" ht="27" customHeight="1" x14ac:dyDescent="0.2">
      <c r="A3" s="44" t="s">
        <v>61</v>
      </c>
      <c r="B3" s="46" t="s">
        <v>63</v>
      </c>
      <c r="C3" s="46" t="s">
        <v>64</v>
      </c>
      <c r="D3" s="46" t="s">
        <v>66</v>
      </c>
      <c r="E3" s="46" t="s">
        <v>67</v>
      </c>
      <c r="F3" s="46" t="s">
        <v>68</v>
      </c>
      <c r="G3" s="46" t="s">
        <v>69</v>
      </c>
      <c r="H3" s="46" t="s">
        <v>70</v>
      </c>
      <c r="I3" s="46" t="s">
        <v>71</v>
      </c>
      <c r="J3" s="91" t="s">
        <v>72</v>
      </c>
      <c r="K3" s="46" t="s">
        <v>73</v>
      </c>
      <c r="L3" s="91" t="s">
        <v>75</v>
      </c>
      <c r="M3" s="50" t="s">
        <v>97</v>
      </c>
      <c r="N3" s="92" t="s">
        <v>76</v>
      </c>
      <c r="O3" s="54"/>
      <c r="P3" s="54"/>
      <c r="Q3" s="54"/>
      <c r="R3" s="54"/>
      <c r="S3" s="54"/>
      <c r="T3" s="54"/>
      <c r="U3" s="54"/>
      <c r="V3" s="54" t="str">
        <f>IFERROR(TRIM(RIGHT(V2,LEN(V2)-LEN(W2)-1)),"")</f>
        <v/>
      </c>
      <c r="W3" s="54" t="str">
        <f t="shared" si="0"/>
        <v/>
      </c>
    </row>
    <row r="4" spans="1:23" ht="15.75" customHeight="1" x14ac:dyDescent="0.2">
      <c r="A4" s="93"/>
      <c r="B4" s="94"/>
      <c r="C4" s="94"/>
      <c r="D4" s="94"/>
      <c r="E4" s="94"/>
      <c r="F4" s="94"/>
      <c r="G4" s="94"/>
      <c r="H4" s="94"/>
      <c r="I4" s="94"/>
      <c r="J4" s="95"/>
      <c r="K4" s="94"/>
      <c r="L4" s="95"/>
      <c r="M4" s="94"/>
      <c r="N4" s="57"/>
      <c r="O4" s="36"/>
      <c r="P4" s="36"/>
      <c r="Q4" s="36"/>
      <c r="R4" s="36"/>
      <c r="S4" s="36"/>
      <c r="T4" s="36"/>
      <c r="U4" s="36"/>
      <c r="V4" s="36"/>
      <c r="W4" s="36"/>
    </row>
    <row r="5" spans="1:23" ht="15.75" customHeight="1" x14ac:dyDescent="0.2">
      <c r="A5" s="111" t="s">
        <v>155</v>
      </c>
      <c r="B5" s="144" t="s">
        <v>156</v>
      </c>
      <c r="C5" s="126" t="s">
        <v>112</v>
      </c>
      <c r="D5" s="111" t="s">
        <v>157</v>
      </c>
      <c r="E5" s="111"/>
      <c r="F5" s="115"/>
      <c r="G5" s="142" t="s">
        <v>158</v>
      </c>
      <c r="H5" s="115"/>
      <c r="I5" s="118"/>
      <c r="J5" s="111"/>
      <c r="K5" s="119"/>
      <c r="L5" s="111" t="s">
        <v>375</v>
      </c>
      <c r="M5" s="123"/>
      <c r="N5" s="123"/>
      <c r="O5" s="119"/>
      <c r="P5" s="119"/>
      <c r="Q5" s="119"/>
      <c r="R5" s="119"/>
      <c r="S5" s="119"/>
      <c r="T5" s="119"/>
      <c r="U5" s="119"/>
      <c r="V5" s="119"/>
      <c r="W5" s="119"/>
    </row>
    <row r="6" spans="1:23" ht="15.75" customHeight="1" x14ac:dyDescent="0.2">
      <c r="A6" s="111" t="s">
        <v>160</v>
      </c>
      <c r="B6" s="144" t="s">
        <v>161</v>
      </c>
      <c r="C6" s="126" t="s">
        <v>112</v>
      </c>
      <c r="D6" s="111" t="s">
        <v>157</v>
      </c>
      <c r="E6" s="111"/>
      <c r="F6" s="115"/>
      <c r="G6" s="142" t="s">
        <v>162</v>
      </c>
      <c r="H6" s="115"/>
      <c r="I6" s="118"/>
      <c r="J6" s="111"/>
      <c r="K6" s="119"/>
      <c r="L6" s="111" t="s">
        <v>378</v>
      </c>
      <c r="M6" s="123"/>
      <c r="N6" s="123"/>
      <c r="O6" s="119"/>
      <c r="P6" s="119"/>
      <c r="Q6" s="119"/>
      <c r="R6" s="119"/>
      <c r="S6" s="119"/>
      <c r="T6" s="119"/>
      <c r="U6" s="119"/>
      <c r="V6" s="119"/>
      <c r="W6" s="119"/>
    </row>
    <row r="7" spans="1:23" ht="15.75" customHeight="1" x14ac:dyDescent="0.2">
      <c r="A7" s="111" t="s">
        <v>106</v>
      </c>
      <c r="B7" s="111" t="s">
        <v>164</v>
      </c>
      <c r="C7" s="126" t="s">
        <v>112</v>
      </c>
      <c r="D7" s="111" t="s">
        <v>22</v>
      </c>
      <c r="E7" s="111" t="s">
        <v>313</v>
      </c>
      <c r="F7" s="115"/>
      <c r="G7" s="142" t="s">
        <v>382</v>
      </c>
      <c r="H7" s="115"/>
      <c r="I7" s="118"/>
      <c r="J7" s="111"/>
      <c r="K7" s="119"/>
      <c r="L7" s="115"/>
      <c r="M7" s="123"/>
      <c r="N7" s="123"/>
      <c r="O7" s="119"/>
      <c r="P7" s="119"/>
      <c r="Q7" s="119"/>
      <c r="R7" s="119"/>
      <c r="S7" s="119"/>
      <c r="T7" s="119"/>
      <c r="U7" s="119"/>
      <c r="V7" s="119"/>
      <c r="W7" s="119"/>
    </row>
    <row r="8" spans="1:23" ht="15.75" customHeight="1" x14ac:dyDescent="0.2">
      <c r="A8" s="111" t="s">
        <v>384</v>
      </c>
      <c r="B8" s="111" t="s">
        <v>387</v>
      </c>
      <c r="C8" s="126" t="s">
        <v>112</v>
      </c>
      <c r="D8" s="111" t="s">
        <v>275</v>
      </c>
      <c r="E8" s="111"/>
      <c r="F8" s="115"/>
      <c r="G8" s="142"/>
      <c r="H8" s="115"/>
      <c r="I8" s="118"/>
      <c r="J8" s="111"/>
      <c r="K8" s="119"/>
      <c r="L8" s="111" t="s">
        <v>388</v>
      </c>
      <c r="M8" s="123"/>
      <c r="N8" s="123"/>
      <c r="O8" s="119"/>
      <c r="P8" s="119"/>
      <c r="Q8" s="119"/>
      <c r="R8" s="119"/>
      <c r="S8" s="119"/>
      <c r="T8" s="119"/>
      <c r="U8" s="119"/>
      <c r="V8" s="119"/>
      <c r="W8" s="119"/>
    </row>
    <row r="9" spans="1:23" ht="15.75" customHeight="1" x14ac:dyDescent="0.2">
      <c r="A9" s="115" t="s">
        <v>165</v>
      </c>
      <c r="B9" s="111" t="s">
        <v>166</v>
      </c>
      <c r="C9" s="126" t="s">
        <v>112</v>
      </c>
      <c r="D9" s="111" t="s">
        <v>171</v>
      </c>
      <c r="E9" s="176" t="s">
        <v>389</v>
      </c>
      <c r="F9" s="115"/>
      <c r="G9" s="142"/>
      <c r="H9" s="115"/>
      <c r="I9" s="118"/>
      <c r="J9" s="115"/>
      <c r="K9" s="119"/>
      <c r="L9" s="115"/>
      <c r="M9" s="123"/>
      <c r="N9" s="123"/>
      <c r="O9" s="119"/>
      <c r="P9" s="119"/>
      <c r="Q9" s="119"/>
      <c r="R9" s="119"/>
      <c r="S9" s="119"/>
      <c r="T9" s="119"/>
      <c r="U9" s="119"/>
      <c r="V9" s="119"/>
      <c r="W9" s="119"/>
    </row>
    <row r="10" spans="1:23" ht="15.75" customHeight="1" x14ac:dyDescent="0.2">
      <c r="A10" s="111" t="s">
        <v>165</v>
      </c>
      <c r="B10" s="111" t="s">
        <v>170</v>
      </c>
      <c r="C10" s="126" t="s">
        <v>112</v>
      </c>
      <c r="D10" s="111" t="s">
        <v>171</v>
      </c>
      <c r="E10" s="111" t="s">
        <v>391</v>
      </c>
      <c r="F10" s="115"/>
      <c r="G10" s="132"/>
      <c r="H10" s="115"/>
      <c r="I10" s="118"/>
      <c r="J10" s="115"/>
      <c r="K10" s="119"/>
      <c r="L10" s="115"/>
      <c r="M10" s="123"/>
      <c r="N10" s="123"/>
      <c r="O10" s="119"/>
      <c r="P10" s="119"/>
      <c r="Q10" s="119"/>
      <c r="R10" s="119"/>
      <c r="S10" s="119"/>
      <c r="T10" s="119"/>
      <c r="U10" s="119"/>
      <c r="V10" s="119"/>
      <c r="W10" s="119"/>
    </row>
    <row r="11" spans="1:23" ht="15.75" customHeight="1" x14ac:dyDescent="0.2">
      <c r="A11" s="111" t="s">
        <v>393</v>
      </c>
      <c r="B11" s="111" t="s">
        <v>394</v>
      </c>
      <c r="C11" s="126" t="s">
        <v>112</v>
      </c>
      <c r="D11" s="111" t="s">
        <v>395</v>
      </c>
      <c r="E11" s="111"/>
      <c r="F11" s="115"/>
      <c r="G11" s="142"/>
      <c r="H11" s="115"/>
      <c r="I11" s="118"/>
      <c r="J11" s="111"/>
      <c r="K11" s="119"/>
      <c r="L11" s="111" t="s">
        <v>396</v>
      </c>
      <c r="M11" s="123"/>
      <c r="N11" s="123"/>
      <c r="O11" s="119"/>
      <c r="P11" s="119"/>
      <c r="Q11" s="119"/>
      <c r="R11" s="119"/>
      <c r="S11" s="119"/>
      <c r="T11" s="119"/>
      <c r="U11" s="119"/>
      <c r="V11" s="119"/>
      <c r="W11" s="119"/>
    </row>
    <row r="12" spans="1:23" ht="15.75" customHeight="1" x14ac:dyDescent="0.2">
      <c r="A12" s="111" t="s">
        <v>399</v>
      </c>
      <c r="B12" s="111" t="s">
        <v>401</v>
      </c>
      <c r="C12" s="126" t="s">
        <v>112</v>
      </c>
      <c r="D12" s="111" t="s">
        <v>403</v>
      </c>
      <c r="E12" s="111"/>
      <c r="F12" s="115"/>
      <c r="G12" s="142" t="s">
        <v>404</v>
      </c>
      <c r="H12" s="115"/>
      <c r="I12" s="118"/>
      <c r="J12" s="111"/>
      <c r="K12" s="119"/>
      <c r="L12" s="111"/>
      <c r="M12" s="123"/>
      <c r="N12" s="123"/>
      <c r="O12" s="119"/>
      <c r="P12" s="119"/>
      <c r="Q12" s="119"/>
      <c r="R12" s="119"/>
      <c r="S12" s="119"/>
      <c r="T12" s="119"/>
      <c r="U12" s="119"/>
      <c r="V12" s="119"/>
      <c r="W12" s="119"/>
    </row>
    <row r="13" spans="1:23" ht="15.75" customHeight="1" x14ac:dyDescent="0.2">
      <c r="A13" s="108" t="s">
        <v>174</v>
      </c>
      <c r="B13" s="108" t="s">
        <v>406</v>
      </c>
      <c r="C13" s="126" t="s">
        <v>112</v>
      </c>
      <c r="D13" s="111" t="s">
        <v>41</v>
      </c>
      <c r="E13" s="111" t="s">
        <v>407</v>
      </c>
      <c r="F13" s="115"/>
      <c r="G13" s="142"/>
      <c r="H13" s="115"/>
      <c r="I13" s="118"/>
      <c r="J13" s="111"/>
      <c r="K13" s="119"/>
      <c r="L13" s="106" t="s">
        <v>408</v>
      </c>
      <c r="M13" s="123"/>
      <c r="N13" s="123"/>
      <c r="O13" s="119"/>
      <c r="P13" s="119"/>
      <c r="Q13" s="119"/>
      <c r="R13" s="119"/>
      <c r="S13" s="119"/>
      <c r="T13" s="119"/>
      <c r="U13" s="119"/>
      <c r="V13" s="119"/>
      <c r="W13" s="119"/>
    </row>
    <row r="14" spans="1:23" ht="15.75" customHeight="1" x14ac:dyDescent="0.2">
      <c r="A14" s="111" t="s">
        <v>410</v>
      </c>
      <c r="B14" s="111" t="s">
        <v>411</v>
      </c>
      <c r="C14" s="126" t="s">
        <v>112</v>
      </c>
      <c r="D14" s="111" t="s">
        <v>275</v>
      </c>
      <c r="E14" s="111"/>
      <c r="F14" s="115"/>
      <c r="G14" s="142"/>
      <c r="H14" s="115"/>
      <c r="I14" s="118"/>
      <c r="J14" s="111"/>
      <c r="K14" s="119"/>
      <c r="L14" s="111" t="s">
        <v>412</v>
      </c>
      <c r="M14" s="123"/>
      <c r="N14" s="123"/>
      <c r="O14" s="119"/>
      <c r="P14" s="119"/>
      <c r="Q14" s="119"/>
      <c r="R14" s="119"/>
      <c r="S14" s="119"/>
      <c r="T14" s="119"/>
      <c r="U14" s="119"/>
      <c r="V14" s="119"/>
      <c r="W14" s="119"/>
    </row>
    <row r="15" spans="1:23" ht="15.75" customHeight="1" x14ac:dyDescent="0.2">
      <c r="A15" s="111" t="s">
        <v>413</v>
      </c>
      <c r="B15" s="111" t="s">
        <v>414</v>
      </c>
      <c r="C15" s="126" t="s">
        <v>112</v>
      </c>
      <c r="D15" s="111" t="s">
        <v>275</v>
      </c>
      <c r="E15" s="111"/>
      <c r="F15" s="115"/>
      <c r="G15" s="142"/>
      <c r="H15" s="115"/>
      <c r="I15" s="118"/>
      <c r="J15" s="111"/>
      <c r="K15" s="119"/>
      <c r="L15" s="111" t="s">
        <v>412</v>
      </c>
      <c r="M15" s="123"/>
      <c r="N15" s="123"/>
      <c r="O15" s="119"/>
      <c r="P15" s="119"/>
      <c r="Q15" s="119"/>
      <c r="R15" s="119"/>
      <c r="S15" s="119"/>
      <c r="T15" s="119"/>
      <c r="U15" s="119"/>
      <c r="V15" s="119"/>
      <c r="W15" s="119"/>
    </row>
    <row r="16" spans="1:23" ht="15.75" customHeight="1" x14ac:dyDescent="0.2">
      <c r="A16" s="111" t="s">
        <v>415</v>
      </c>
      <c r="B16" s="111" t="s">
        <v>416</v>
      </c>
      <c r="C16" s="126" t="s">
        <v>112</v>
      </c>
      <c r="D16" s="111" t="s">
        <v>275</v>
      </c>
      <c r="E16" s="111"/>
      <c r="F16" s="115"/>
      <c r="G16" s="142"/>
      <c r="H16" s="115"/>
      <c r="I16" s="118"/>
      <c r="J16" s="111"/>
      <c r="K16" s="119"/>
      <c r="L16" s="111" t="s">
        <v>412</v>
      </c>
      <c r="M16" s="123"/>
      <c r="N16" s="123"/>
      <c r="O16" s="119"/>
      <c r="P16" s="119"/>
      <c r="Q16" s="119"/>
      <c r="R16" s="119"/>
      <c r="S16" s="119"/>
      <c r="T16" s="119"/>
      <c r="U16" s="119"/>
      <c r="V16" s="119"/>
      <c r="W16" s="119"/>
    </row>
    <row r="17" spans="1:23" ht="15.75" customHeight="1" x14ac:dyDescent="0.2">
      <c r="A17" s="111" t="s">
        <v>178</v>
      </c>
      <c r="B17" s="111" t="s">
        <v>179</v>
      </c>
      <c r="C17" s="126" t="s">
        <v>112</v>
      </c>
      <c r="D17" s="111" t="s">
        <v>22</v>
      </c>
      <c r="E17" s="115"/>
      <c r="F17" s="115"/>
      <c r="G17" s="132"/>
      <c r="H17" s="115"/>
      <c r="I17" s="118"/>
      <c r="J17" s="111"/>
      <c r="K17" s="119"/>
      <c r="L17" s="111" t="s">
        <v>418</v>
      </c>
      <c r="M17" s="123"/>
      <c r="N17" s="181"/>
      <c r="O17" s="119"/>
      <c r="P17" s="119"/>
      <c r="Q17" s="119"/>
      <c r="R17" s="119"/>
      <c r="S17" s="119"/>
      <c r="T17" s="119"/>
      <c r="U17" s="119"/>
      <c r="V17" s="119"/>
      <c r="W17" s="119"/>
    </row>
    <row r="18" spans="1:23" ht="15.75" customHeight="1" x14ac:dyDescent="0.2">
      <c r="A18" s="111" t="s">
        <v>181</v>
      </c>
      <c r="B18" s="111" t="s">
        <v>182</v>
      </c>
      <c r="C18" s="126" t="s">
        <v>112</v>
      </c>
      <c r="D18" s="111" t="s">
        <v>22</v>
      </c>
      <c r="E18" s="111"/>
      <c r="F18" s="115"/>
      <c r="G18" s="142"/>
      <c r="H18" s="115"/>
      <c r="I18" s="118"/>
      <c r="J18" s="111"/>
      <c r="K18" s="119"/>
      <c r="L18" s="111" t="s">
        <v>420</v>
      </c>
      <c r="M18" s="123"/>
      <c r="N18" s="123"/>
      <c r="O18" s="119"/>
      <c r="P18" s="119"/>
      <c r="Q18" s="119"/>
      <c r="R18" s="119"/>
      <c r="S18" s="119"/>
      <c r="T18" s="119"/>
      <c r="U18" s="119"/>
      <c r="V18" s="119"/>
      <c r="W18" s="119"/>
    </row>
    <row r="19" spans="1:23" ht="15.75" customHeight="1" x14ac:dyDescent="0.2">
      <c r="A19" s="111" t="s">
        <v>184</v>
      </c>
      <c r="B19" s="111" t="s">
        <v>187</v>
      </c>
      <c r="C19" s="126" t="s">
        <v>112</v>
      </c>
      <c r="D19" s="111" t="s">
        <v>188</v>
      </c>
      <c r="E19" s="111"/>
      <c r="F19" s="115"/>
      <c r="G19" s="132"/>
      <c r="H19" s="115"/>
      <c r="I19" s="118"/>
      <c r="J19" s="111"/>
      <c r="K19" s="119"/>
      <c r="L19" s="111" t="s">
        <v>421</v>
      </c>
      <c r="M19" s="123"/>
      <c r="N19" s="123"/>
      <c r="O19" s="119"/>
      <c r="P19" s="119"/>
      <c r="Q19" s="119"/>
      <c r="R19" s="119"/>
      <c r="S19" s="119"/>
      <c r="T19" s="119"/>
      <c r="U19" s="119"/>
      <c r="V19" s="119"/>
      <c r="W19" s="119"/>
    </row>
    <row r="20" spans="1:23" ht="15.75" customHeight="1" x14ac:dyDescent="0.2">
      <c r="A20" s="115" t="s">
        <v>190</v>
      </c>
      <c r="B20" s="111" t="s">
        <v>191</v>
      </c>
      <c r="C20" s="126" t="s">
        <v>112</v>
      </c>
      <c r="D20" s="111" t="s">
        <v>171</v>
      </c>
      <c r="E20" s="111" t="s">
        <v>423</v>
      </c>
      <c r="F20" s="115"/>
      <c r="G20" s="132"/>
      <c r="H20" s="115"/>
      <c r="I20" s="118"/>
      <c r="J20" s="111"/>
      <c r="K20" s="119"/>
      <c r="L20" s="115"/>
      <c r="M20" s="123"/>
      <c r="N20" s="123"/>
      <c r="O20" s="119"/>
      <c r="P20" s="119"/>
      <c r="Q20" s="119"/>
      <c r="R20" s="119"/>
      <c r="S20" s="119"/>
      <c r="T20" s="119"/>
      <c r="U20" s="119"/>
      <c r="V20" s="119"/>
      <c r="W20" s="119"/>
    </row>
    <row r="21" spans="1:23" ht="15.75" customHeight="1" x14ac:dyDescent="0.2">
      <c r="A21" s="115" t="s">
        <v>190</v>
      </c>
      <c r="B21" s="111" t="s">
        <v>194</v>
      </c>
      <c r="C21" s="126" t="s">
        <v>112</v>
      </c>
      <c r="D21" s="111" t="s">
        <v>171</v>
      </c>
      <c r="E21" s="111" t="s">
        <v>427</v>
      </c>
      <c r="F21" s="115"/>
      <c r="G21" s="132"/>
      <c r="H21" s="115"/>
      <c r="I21" s="118"/>
      <c r="J21" s="111"/>
      <c r="K21" s="119"/>
      <c r="L21" s="115"/>
      <c r="M21" s="123"/>
      <c r="N21" s="181"/>
      <c r="O21" s="119"/>
      <c r="P21" s="119"/>
      <c r="Q21" s="119"/>
      <c r="R21" s="119"/>
      <c r="S21" s="119"/>
      <c r="T21" s="119"/>
      <c r="U21" s="119"/>
      <c r="V21" s="119"/>
      <c r="W21" s="119"/>
    </row>
    <row r="22" spans="1:23" ht="15.75" customHeight="1" x14ac:dyDescent="0.2">
      <c r="A22" s="115" t="s">
        <v>197</v>
      </c>
      <c r="B22" s="111" t="s">
        <v>198</v>
      </c>
      <c r="C22" s="126" t="s">
        <v>112</v>
      </c>
      <c r="D22" s="111" t="s">
        <v>138</v>
      </c>
      <c r="E22" s="115"/>
      <c r="F22" s="115"/>
      <c r="G22" s="132"/>
      <c r="H22" s="115"/>
      <c r="I22" s="118"/>
      <c r="J22" s="111"/>
      <c r="K22" s="119"/>
      <c r="L22" s="115"/>
      <c r="M22" s="123"/>
      <c r="N22" s="123"/>
      <c r="O22" s="119"/>
      <c r="P22" s="119"/>
      <c r="Q22" s="119"/>
      <c r="R22" s="119"/>
      <c r="S22" s="119"/>
      <c r="T22" s="119"/>
      <c r="U22" s="119"/>
      <c r="V22" s="119"/>
      <c r="W22" s="119"/>
    </row>
    <row r="23" spans="1:23" ht="15.75" customHeight="1" x14ac:dyDescent="0.2">
      <c r="A23" s="111" t="s">
        <v>201</v>
      </c>
      <c r="B23" s="111" t="s">
        <v>202</v>
      </c>
      <c r="C23" s="126" t="s">
        <v>112</v>
      </c>
      <c r="D23" s="111" t="s">
        <v>171</v>
      </c>
      <c r="E23" s="111" t="s">
        <v>436</v>
      </c>
      <c r="F23" s="115"/>
      <c r="G23" s="115"/>
      <c r="H23" s="115"/>
      <c r="I23" s="118"/>
      <c r="J23" s="111"/>
      <c r="K23" s="119"/>
      <c r="L23" s="119"/>
      <c r="M23" s="123"/>
      <c r="N23" s="133" t="s">
        <v>148</v>
      </c>
      <c r="O23" s="119"/>
      <c r="P23" s="119"/>
      <c r="Q23" s="119"/>
      <c r="R23" s="119"/>
      <c r="S23" s="119"/>
      <c r="T23" s="119"/>
      <c r="U23" s="119"/>
      <c r="V23" s="119"/>
      <c r="W23" s="119"/>
    </row>
    <row r="24" spans="1:23" ht="15.75" customHeight="1" x14ac:dyDescent="0.2">
      <c r="A24" s="111" t="s">
        <v>439</v>
      </c>
      <c r="B24" s="111" t="s">
        <v>440</v>
      </c>
      <c r="C24" s="126" t="s">
        <v>112</v>
      </c>
      <c r="D24" s="111" t="s">
        <v>188</v>
      </c>
      <c r="E24" s="115"/>
      <c r="F24" s="115"/>
      <c r="G24" s="132"/>
      <c r="H24" s="115"/>
      <c r="I24" s="118"/>
      <c r="J24" s="111"/>
      <c r="K24" s="119"/>
      <c r="L24" s="111" t="s">
        <v>441</v>
      </c>
      <c r="M24" s="123"/>
      <c r="N24" s="123"/>
      <c r="O24" s="119"/>
      <c r="P24" s="119"/>
      <c r="Q24" s="119"/>
      <c r="R24" s="119"/>
      <c r="S24" s="119"/>
      <c r="T24" s="119"/>
      <c r="U24" s="119"/>
      <c r="V24" s="119"/>
      <c r="W24" s="119"/>
    </row>
    <row r="25" spans="1:23" ht="15.75" customHeight="1" x14ac:dyDescent="0.2">
      <c r="A25" s="115" t="s">
        <v>205</v>
      </c>
      <c r="B25" s="111" t="s">
        <v>206</v>
      </c>
      <c r="C25" s="126" t="s">
        <v>112</v>
      </c>
      <c r="D25" s="111" t="s">
        <v>41</v>
      </c>
      <c r="E25" s="111" t="s">
        <v>207</v>
      </c>
      <c r="F25" s="115"/>
      <c r="G25" s="132"/>
      <c r="H25" s="115"/>
      <c r="I25" s="118"/>
      <c r="J25" s="111"/>
      <c r="K25" s="119"/>
      <c r="L25" s="106" t="s">
        <v>442</v>
      </c>
      <c r="M25" s="123"/>
      <c r="N25" s="123"/>
      <c r="O25" s="119"/>
      <c r="P25" s="119"/>
      <c r="Q25" s="119"/>
      <c r="R25" s="119"/>
      <c r="S25" s="119"/>
      <c r="T25" s="119"/>
      <c r="U25" s="119"/>
      <c r="V25" s="119"/>
      <c r="W25" s="119"/>
    </row>
    <row r="26" spans="1:23" ht="15.75" customHeight="1" x14ac:dyDescent="0.2">
      <c r="A26" s="111" t="s">
        <v>443</v>
      </c>
      <c r="B26" s="144" t="s">
        <v>210</v>
      </c>
      <c r="C26" s="126" t="s">
        <v>112</v>
      </c>
      <c r="D26" s="111" t="s">
        <v>275</v>
      </c>
      <c r="E26" s="111"/>
      <c r="F26" s="115"/>
      <c r="G26" s="132"/>
      <c r="H26" s="115"/>
      <c r="I26" s="118"/>
      <c r="J26" s="111"/>
      <c r="K26" s="119"/>
      <c r="L26" s="111" t="s">
        <v>444</v>
      </c>
      <c r="M26" s="123"/>
      <c r="N26" s="123"/>
      <c r="O26" s="119"/>
      <c r="P26" s="119"/>
      <c r="Q26" s="119"/>
      <c r="R26" s="119"/>
      <c r="S26" s="119"/>
      <c r="T26" s="119"/>
      <c r="U26" s="119"/>
      <c r="V26" s="119"/>
      <c r="W26" s="119"/>
    </row>
    <row r="27" spans="1:23" ht="15.75" customHeight="1" x14ac:dyDescent="0.2">
      <c r="A27" s="111" t="s">
        <v>216</v>
      </c>
      <c r="B27" s="111" t="s">
        <v>217</v>
      </c>
      <c r="C27" s="126" t="s">
        <v>112</v>
      </c>
      <c r="D27" s="111" t="s">
        <v>171</v>
      </c>
      <c r="E27" s="111" t="s">
        <v>446</v>
      </c>
      <c r="F27" s="115"/>
      <c r="G27" s="115"/>
      <c r="H27" s="115"/>
      <c r="I27" s="118"/>
      <c r="J27" s="111"/>
      <c r="K27" s="119"/>
      <c r="L27" s="119"/>
      <c r="M27" s="123"/>
      <c r="N27" s="133" t="s">
        <v>148</v>
      </c>
      <c r="O27" s="119"/>
      <c r="P27" s="119"/>
      <c r="Q27" s="119"/>
      <c r="R27" s="119"/>
      <c r="S27" s="119"/>
      <c r="T27" s="119"/>
      <c r="U27" s="119"/>
      <c r="V27" s="119"/>
      <c r="W27" s="119"/>
    </row>
    <row r="28" spans="1:23" ht="15.75" customHeight="1" x14ac:dyDescent="0.2">
      <c r="A28" s="115" t="s">
        <v>226</v>
      </c>
      <c r="B28" s="115" t="s">
        <v>227</v>
      </c>
      <c r="C28" s="126" t="s">
        <v>112</v>
      </c>
      <c r="D28" s="111" t="s">
        <v>138</v>
      </c>
      <c r="E28" s="115"/>
      <c r="F28" s="115"/>
      <c r="G28" s="132"/>
      <c r="H28" s="115"/>
      <c r="I28" s="118"/>
      <c r="J28" s="111"/>
      <c r="K28" s="119"/>
      <c r="L28" s="111" t="s">
        <v>451</v>
      </c>
      <c r="M28" s="123"/>
      <c r="N28" s="123"/>
      <c r="O28" s="119"/>
      <c r="P28" s="119"/>
      <c r="Q28" s="119"/>
      <c r="R28" s="119"/>
      <c r="S28" s="119"/>
      <c r="T28" s="119"/>
      <c r="U28" s="119"/>
      <c r="V28" s="119"/>
      <c r="W28" s="119"/>
    </row>
    <row r="29" spans="1:23" ht="15.75" customHeight="1" x14ac:dyDescent="0.2">
      <c r="A29" s="115" t="s">
        <v>232</v>
      </c>
      <c r="B29" s="111" t="s">
        <v>233</v>
      </c>
      <c r="C29" s="126" t="s">
        <v>112</v>
      </c>
      <c r="D29" s="111" t="s">
        <v>171</v>
      </c>
      <c r="E29" s="111" t="s">
        <v>455</v>
      </c>
      <c r="F29" s="115"/>
      <c r="G29" s="132"/>
      <c r="H29" s="115"/>
      <c r="I29" s="118"/>
      <c r="J29" s="111"/>
      <c r="K29" s="119"/>
      <c r="L29" s="111"/>
      <c r="M29" s="123"/>
      <c r="N29" s="123"/>
      <c r="O29" s="119"/>
      <c r="P29" s="119"/>
      <c r="Q29" s="119"/>
      <c r="R29" s="119"/>
      <c r="S29" s="119"/>
      <c r="T29" s="119"/>
      <c r="U29" s="119"/>
      <c r="V29" s="119"/>
      <c r="W29" s="119"/>
    </row>
    <row r="30" spans="1:23" ht="15.75" customHeight="1" x14ac:dyDescent="0.2">
      <c r="A30" s="111" t="s">
        <v>458</v>
      </c>
      <c r="B30" s="111" t="s">
        <v>460</v>
      </c>
      <c r="C30" s="126" t="s">
        <v>112</v>
      </c>
      <c r="D30" s="111" t="s">
        <v>28</v>
      </c>
      <c r="E30" s="111"/>
      <c r="F30" s="115"/>
      <c r="G30" s="142"/>
      <c r="H30" s="115"/>
      <c r="I30" s="118"/>
      <c r="J30" s="111"/>
      <c r="K30" s="119"/>
      <c r="L30" s="111" t="s">
        <v>463</v>
      </c>
      <c r="M30" s="123"/>
      <c r="N30" s="123"/>
      <c r="O30" s="119"/>
      <c r="P30" s="119"/>
      <c r="Q30" s="119"/>
      <c r="R30" s="119"/>
      <c r="S30" s="119"/>
      <c r="T30" s="119"/>
      <c r="U30" s="119"/>
      <c r="V30" s="119"/>
      <c r="W30" s="119"/>
    </row>
    <row r="31" spans="1:23" ht="15.75" customHeight="1" x14ac:dyDescent="0.2">
      <c r="A31" s="111" t="s">
        <v>466</v>
      </c>
      <c r="B31" s="111" t="s">
        <v>467</v>
      </c>
      <c r="C31" s="126" t="s">
        <v>112</v>
      </c>
      <c r="D31" s="111" t="s">
        <v>28</v>
      </c>
      <c r="E31" s="111"/>
      <c r="F31" s="115"/>
      <c r="G31" s="142"/>
      <c r="H31" s="115"/>
      <c r="I31" s="118"/>
      <c r="J31" s="111"/>
      <c r="K31" s="119"/>
      <c r="L31" s="111" t="s">
        <v>470</v>
      </c>
      <c r="M31" s="123"/>
      <c r="N31" s="123"/>
      <c r="O31" s="119"/>
      <c r="P31" s="119"/>
      <c r="Q31" s="119"/>
      <c r="R31" s="119"/>
      <c r="S31" s="119"/>
      <c r="T31" s="119"/>
      <c r="U31" s="119"/>
      <c r="V31" s="119"/>
      <c r="W31" s="119"/>
    </row>
    <row r="32" spans="1:23" ht="15.75" customHeight="1" x14ac:dyDescent="0.2">
      <c r="A32" s="111" t="s">
        <v>475</v>
      </c>
      <c r="B32" s="111" t="s">
        <v>477</v>
      </c>
      <c r="C32" s="126" t="s">
        <v>112</v>
      </c>
      <c r="D32" s="111" t="s">
        <v>403</v>
      </c>
      <c r="E32" s="111"/>
      <c r="F32" s="115"/>
      <c r="G32" s="142" t="s">
        <v>478</v>
      </c>
      <c r="H32" s="115"/>
      <c r="I32" s="118"/>
      <c r="J32" s="111"/>
      <c r="K32" s="119"/>
      <c r="L32" s="111"/>
      <c r="M32" s="123"/>
      <c r="N32" s="123"/>
      <c r="O32" s="119"/>
      <c r="P32" s="119"/>
      <c r="Q32" s="119"/>
      <c r="R32" s="119"/>
      <c r="S32" s="119"/>
      <c r="T32" s="119"/>
      <c r="U32" s="119"/>
      <c r="V32" s="119"/>
      <c r="W32" s="119"/>
    </row>
    <row r="33" spans="1:23" ht="14.25" customHeight="1" x14ac:dyDescent="0.2">
      <c r="A33" s="115" t="s">
        <v>239</v>
      </c>
      <c r="B33" s="111" t="s">
        <v>240</v>
      </c>
      <c r="C33" s="126" t="s">
        <v>112</v>
      </c>
      <c r="D33" s="111" t="s">
        <v>241</v>
      </c>
      <c r="E33" s="115"/>
      <c r="F33" s="115"/>
      <c r="G33" s="132"/>
      <c r="H33" s="115"/>
      <c r="I33" s="118"/>
      <c r="J33" s="111"/>
      <c r="K33" s="119"/>
      <c r="L33" s="111"/>
      <c r="M33" s="123"/>
      <c r="N33" s="123"/>
      <c r="O33" s="119"/>
      <c r="P33" s="119"/>
      <c r="Q33" s="119"/>
      <c r="R33" s="119"/>
      <c r="S33" s="119"/>
      <c r="T33" s="119"/>
      <c r="U33" s="119"/>
      <c r="V33" s="119"/>
      <c r="W33" s="119"/>
    </row>
    <row r="34" spans="1:23" ht="15.75" customHeight="1" x14ac:dyDescent="0.2">
      <c r="A34" s="111" t="s">
        <v>482</v>
      </c>
      <c r="B34" s="111" t="s">
        <v>484</v>
      </c>
      <c r="C34" s="126" t="s">
        <v>112</v>
      </c>
      <c r="D34" s="111" t="s">
        <v>41</v>
      </c>
      <c r="E34" s="111" t="s">
        <v>486</v>
      </c>
      <c r="F34" s="115"/>
      <c r="G34" s="142" t="s">
        <v>487</v>
      </c>
      <c r="H34" s="115"/>
      <c r="I34" s="118"/>
      <c r="J34" s="111"/>
      <c r="K34" s="119"/>
      <c r="L34" s="111"/>
      <c r="M34" s="123"/>
      <c r="N34" s="123"/>
      <c r="O34" s="119"/>
      <c r="P34" s="119"/>
      <c r="Q34" s="119"/>
      <c r="R34" s="119"/>
      <c r="S34" s="119"/>
      <c r="T34" s="119"/>
      <c r="U34" s="119"/>
      <c r="V34" s="119"/>
      <c r="W34" s="119"/>
    </row>
    <row r="35" spans="1:23" ht="15.75" customHeight="1" x14ac:dyDescent="0.2">
      <c r="A35" s="111" t="s">
        <v>253</v>
      </c>
      <c r="B35" s="111" t="s">
        <v>273</v>
      </c>
      <c r="C35" s="126" t="s">
        <v>112</v>
      </c>
      <c r="D35" s="111" t="s">
        <v>275</v>
      </c>
      <c r="E35" s="111"/>
      <c r="F35" s="115"/>
      <c r="G35" s="132"/>
      <c r="H35" s="115"/>
      <c r="I35" s="118"/>
      <c r="J35" s="111"/>
      <c r="K35" s="119"/>
      <c r="L35" s="115"/>
      <c r="M35" s="123"/>
      <c r="N35" s="123"/>
      <c r="O35" s="119"/>
      <c r="P35" s="119"/>
      <c r="Q35" s="119"/>
      <c r="R35" s="119"/>
      <c r="S35" s="119"/>
      <c r="T35" s="119"/>
      <c r="U35" s="119"/>
      <c r="V35" s="119"/>
      <c r="W35" s="119"/>
    </row>
    <row r="36" spans="1:23" ht="15.75" customHeight="1" x14ac:dyDescent="0.2">
      <c r="A36" s="111" t="s">
        <v>59</v>
      </c>
      <c r="B36" s="111" t="s">
        <v>305</v>
      </c>
      <c r="C36" s="126" t="s">
        <v>112</v>
      </c>
      <c r="D36" s="111" t="s">
        <v>257</v>
      </c>
      <c r="E36" s="115"/>
      <c r="F36" s="115"/>
      <c r="G36" s="132"/>
      <c r="H36" s="115"/>
      <c r="I36" s="118"/>
      <c r="J36" s="111"/>
      <c r="K36" s="119"/>
      <c r="L36" s="119"/>
      <c r="M36" s="123"/>
      <c r="N36" s="123"/>
      <c r="O36" s="119"/>
      <c r="P36" s="119"/>
      <c r="Q36" s="119"/>
      <c r="R36" s="119"/>
      <c r="S36" s="119"/>
      <c r="T36" s="119"/>
      <c r="U36" s="119"/>
      <c r="V36" s="119"/>
      <c r="W36" s="119"/>
    </row>
    <row r="37" spans="1:23" ht="15.75" customHeight="1" x14ac:dyDescent="0.2">
      <c r="A37" s="115" t="s">
        <v>496</v>
      </c>
      <c r="B37" s="115" t="s">
        <v>186</v>
      </c>
      <c r="C37" s="126" t="s">
        <v>112</v>
      </c>
      <c r="D37" s="111" t="s">
        <v>10</v>
      </c>
      <c r="E37" s="176" t="s">
        <v>499</v>
      </c>
      <c r="F37" s="115"/>
      <c r="G37" s="132"/>
      <c r="H37" s="115"/>
      <c r="I37" s="118"/>
      <c r="J37" s="111"/>
      <c r="K37" s="119"/>
      <c r="L37" s="119"/>
      <c r="M37" s="123"/>
      <c r="N37" s="123"/>
      <c r="O37" s="119"/>
      <c r="P37" s="119"/>
      <c r="Q37" s="119"/>
      <c r="R37" s="119"/>
      <c r="S37" s="119"/>
      <c r="T37" s="119"/>
      <c r="U37" s="119"/>
      <c r="V37" s="119"/>
      <c r="W37" s="119"/>
    </row>
    <row r="38" spans="1:23" ht="15.75" customHeight="1" x14ac:dyDescent="0.2">
      <c r="A38" s="115" t="s">
        <v>502</v>
      </c>
      <c r="B38" s="111" t="s">
        <v>503</v>
      </c>
      <c r="C38" s="126" t="s">
        <v>112</v>
      </c>
      <c r="D38" s="111" t="s">
        <v>289</v>
      </c>
      <c r="E38" s="115"/>
      <c r="F38" s="115"/>
      <c r="G38" s="132"/>
      <c r="H38" s="115"/>
      <c r="I38" s="118"/>
      <c r="J38" s="111"/>
      <c r="K38" s="119"/>
      <c r="L38" s="119"/>
      <c r="M38" s="123"/>
      <c r="N38" s="123"/>
      <c r="O38" s="119"/>
      <c r="P38" s="119"/>
      <c r="Q38" s="119"/>
      <c r="R38" s="119"/>
      <c r="S38" s="119"/>
      <c r="T38" s="119"/>
      <c r="U38" s="119"/>
      <c r="V38" s="119"/>
      <c r="W38" s="119"/>
    </row>
    <row r="39" spans="1:23" ht="15.75" customHeight="1" x14ac:dyDescent="0.2">
      <c r="A39" s="111" t="s">
        <v>506</v>
      </c>
      <c r="B39" s="111" t="s">
        <v>507</v>
      </c>
      <c r="C39" s="126" t="s">
        <v>112</v>
      </c>
      <c r="D39" s="111" t="s">
        <v>508</v>
      </c>
      <c r="E39" s="115"/>
      <c r="F39" s="115"/>
      <c r="G39" s="132"/>
      <c r="H39" s="115"/>
      <c r="I39" s="118"/>
      <c r="J39" s="111"/>
      <c r="K39" s="119"/>
      <c r="L39" s="115"/>
      <c r="M39" s="123"/>
      <c r="N39" s="123"/>
      <c r="O39" s="119"/>
      <c r="P39" s="119"/>
      <c r="Q39" s="119"/>
      <c r="R39" s="119"/>
      <c r="S39" s="119"/>
      <c r="T39" s="119"/>
      <c r="U39" s="119"/>
      <c r="V39" s="119"/>
      <c r="W39" s="119"/>
    </row>
    <row r="40" spans="1:23" ht="15.75" customHeight="1" x14ac:dyDescent="0.2">
      <c r="A40" s="111" t="s">
        <v>290</v>
      </c>
      <c r="B40" s="111" t="s">
        <v>291</v>
      </c>
      <c r="C40" s="126" t="s">
        <v>112</v>
      </c>
      <c r="D40" s="111" t="s">
        <v>171</v>
      </c>
      <c r="E40" s="111" t="s">
        <v>511</v>
      </c>
      <c r="F40" s="115"/>
      <c r="G40" s="132"/>
      <c r="H40" s="115"/>
      <c r="I40" s="115"/>
      <c r="J40" s="111"/>
      <c r="K40" s="119"/>
      <c r="L40" s="115"/>
      <c r="M40" s="123"/>
      <c r="N40" s="123"/>
      <c r="O40" s="119"/>
      <c r="P40" s="119"/>
      <c r="Q40" s="119"/>
      <c r="R40" s="119"/>
      <c r="S40" s="119"/>
      <c r="T40" s="119"/>
      <c r="U40" s="119"/>
      <c r="V40" s="119"/>
      <c r="W40" s="119"/>
    </row>
    <row r="41" spans="1:23" ht="15.75" customHeight="1" x14ac:dyDescent="0.2">
      <c r="A41" s="115" t="s">
        <v>296</v>
      </c>
      <c r="B41" s="111" t="s">
        <v>300</v>
      </c>
      <c r="C41" s="126" t="s">
        <v>112</v>
      </c>
      <c r="D41" s="111" t="s">
        <v>41</v>
      </c>
      <c r="E41" s="111" t="s">
        <v>301</v>
      </c>
      <c r="F41" s="115"/>
      <c r="G41" s="142" t="s">
        <v>302</v>
      </c>
      <c r="H41" s="115"/>
      <c r="I41" s="118"/>
      <c r="J41" s="111"/>
      <c r="K41" s="119"/>
      <c r="L41" s="120" t="s">
        <v>517</v>
      </c>
      <c r="M41" s="123"/>
      <c r="N41" s="123"/>
      <c r="O41" s="119"/>
      <c r="P41" s="119"/>
      <c r="Q41" s="119"/>
      <c r="R41" s="119"/>
      <c r="S41" s="119"/>
      <c r="T41" s="119"/>
      <c r="U41" s="119"/>
      <c r="V41" s="119"/>
      <c r="W41" s="119"/>
    </row>
    <row r="42" spans="1:23" ht="15.75" customHeight="1" x14ac:dyDescent="0.2">
      <c r="A42" s="111" t="s">
        <v>521</v>
      </c>
      <c r="B42" s="111" t="s">
        <v>522</v>
      </c>
      <c r="C42" s="126" t="s">
        <v>112</v>
      </c>
      <c r="D42" s="111" t="s">
        <v>188</v>
      </c>
      <c r="E42" s="115"/>
      <c r="F42" s="115"/>
      <c r="G42" s="132"/>
      <c r="H42" s="115"/>
      <c r="I42" s="118"/>
      <c r="J42" s="111"/>
      <c r="K42" s="119"/>
      <c r="L42" s="111" t="s">
        <v>524</v>
      </c>
      <c r="M42" s="123"/>
      <c r="N42" s="123"/>
      <c r="O42" s="119"/>
      <c r="P42" s="119"/>
      <c r="Q42" s="119"/>
      <c r="R42" s="119"/>
      <c r="S42" s="119"/>
      <c r="T42" s="119"/>
      <c r="U42" s="119"/>
      <c r="V42" s="119"/>
      <c r="W42" s="119"/>
    </row>
    <row r="43" spans="1:23" ht="15.75" customHeight="1" x14ac:dyDescent="0.2">
      <c r="A43" s="111" t="s">
        <v>527</v>
      </c>
      <c r="B43" s="111" t="s">
        <v>528</v>
      </c>
      <c r="C43" s="126" t="s">
        <v>112</v>
      </c>
      <c r="D43" s="111" t="s">
        <v>403</v>
      </c>
      <c r="E43" s="111"/>
      <c r="F43" s="115"/>
      <c r="G43" s="142"/>
      <c r="H43" s="115"/>
      <c r="I43" s="118"/>
      <c r="J43" s="111"/>
      <c r="K43" s="119"/>
      <c r="L43" s="111" t="s">
        <v>529</v>
      </c>
      <c r="M43" s="123"/>
      <c r="N43" s="123"/>
      <c r="O43" s="119"/>
      <c r="P43" s="119"/>
      <c r="Q43" s="119"/>
      <c r="R43" s="119"/>
      <c r="S43" s="119"/>
      <c r="T43" s="119"/>
      <c r="U43" s="119"/>
      <c r="V43" s="119"/>
      <c r="W43" s="119"/>
    </row>
    <row r="44" spans="1:23" ht="15.75" customHeight="1" x14ac:dyDescent="0.2">
      <c r="A44" s="115" t="s">
        <v>307</v>
      </c>
      <c r="B44" s="111" t="s">
        <v>308</v>
      </c>
      <c r="C44" s="126" t="s">
        <v>112</v>
      </c>
      <c r="D44" s="111" t="s">
        <v>41</v>
      </c>
      <c r="E44" s="111" t="s">
        <v>301</v>
      </c>
      <c r="F44" s="115"/>
      <c r="G44" s="142" t="s">
        <v>309</v>
      </c>
      <c r="H44" s="115"/>
      <c r="I44" s="118"/>
      <c r="J44" s="111"/>
      <c r="K44" s="119"/>
      <c r="L44" s="190" t="s">
        <v>533</v>
      </c>
      <c r="M44" s="123"/>
      <c r="N44" s="123"/>
      <c r="O44" s="119"/>
      <c r="P44" s="119"/>
      <c r="Q44" s="119"/>
      <c r="R44" s="119"/>
      <c r="S44" s="119"/>
      <c r="T44" s="119"/>
      <c r="U44" s="119"/>
      <c r="V44" s="119"/>
      <c r="W44" s="119"/>
    </row>
    <row r="45" spans="1:23" ht="15.75" customHeight="1" x14ac:dyDescent="0.2">
      <c r="A45" s="111" t="s">
        <v>536</v>
      </c>
      <c r="B45" s="111" t="s">
        <v>538</v>
      </c>
      <c r="C45" s="126" t="s">
        <v>112</v>
      </c>
      <c r="D45" s="111" t="s">
        <v>171</v>
      </c>
      <c r="E45" s="111" t="s">
        <v>539</v>
      </c>
      <c r="F45" s="115"/>
      <c r="G45" s="142"/>
      <c r="H45" s="115"/>
      <c r="I45" s="118"/>
      <c r="J45" s="111"/>
      <c r="K45" s="119"/>
      <c r="L45" s="111"/>
      <c r="M45" s="123"/>
      <c r="N45" s="123"/>
      <c r="O45" s="119"/>
      <c r="P45" s="119"/>
      <c r="Q45" s="119"/>
      <c r="R45" s="119"/>
      <c r="S45" s="119"/>
      <c r="T45" s="119"/>
      <c r="U45" s="119"/>
      <c r="V45" s="119"/>
      <c r="W45" s="119"/>
    </row>
    <row r="46" spans="1:23" ht="15.75" customHeight="1" x14ac:dyDescent="0.2">
      <c r="A46" s="111" t="s">
        <v>540</v>
      </c>
      <c r="B46" s="111" t="s">
        <v>542</v>
      </c>
      <c r="C46" s="126" t="s">
        <v>112</v>
      </c>
      <c r="D46" s="111" t="s">
        <v>403</v>
      </c>
      <c r="E46" s="111"/>
      <c r="F46" s="115"/>
      <c r="G46" s="142"/>
      <c r="H46" s="115"/>
      <c r="I46" s="118"/>
      <c r="J46" s="111"/>
      <c r="K46" s="119"/>
      <c r="L46" s="111" t="s">
        <v>543</v>
      </c>
      <c r="M46" s="123"/>
      <c r="N46" s="123"/>
      <c r="O46" s="123"/>
      <c r="P46" s="123"/>
      <c r="Q46" s="123"/>
      <c r="R46" s="123"/>
      <c r="S46" s="123"/>
      <c r="T46" s="123"/>
      <c r="U46" s="123"/>
      <c r="V46" s="123"/>
      <c r="W46" s="123"/>
    </row>
    <row r="47" spans="1:23" ht="15.75" customHeight="1" x14ac:dyDescent="0.2">
      <c r="A47" s="111" t="s">
        <v>311</v>
      </c>
      <c r="B47" s="111" t="s">
        <v>312</v>
      </c>
      <c r="C47" s="126" t="s">
        <v>112</v>
      </c>
      <c r="D47" s="111" t="s">
        <v>22</v>
      </c>
      <c r="E47" s="111" t="s">
        <v>313</v>
      </c>
      <c r="F47" s="115"/>
      <c r="G47" s="142" t="s">
        <v>314</v>
      </c>
      <c r="H47" s="115"/>
      <c r="I47" s="118"/>
      <c r="J47" s="111"/>
      <c r="K47" s="119"/>
      <c r="L47" s="111" t="s">
        <v>544</v>
      </c>
      <c r="M47" s="123"/>
      <c r="N47" s="123"/>
      <c r="O47" s="119"/>
      <c r="P47" s="119"/>
      <c r="Q47" s="119"/>
      <c r="R47" s="119"/>
      <c r="S47" s="119"/>
      <c r="T47" s="119"/>
      <c r="U47" s="119"/>
      <c r="V47" s="119"/>
      <c r="W47" s="119"/>
    </row>
    <row r="48" spans="1:23" ht="15.75" customHeight="1" x14ac:dyDescent="0.2">
      <c r="A48" s="111" t="s">
        <v>281</v>
      </c>
      <c r="B48" s="111" t="s">
        <v>316</v>
      </c>
      <c r="C48" s="126" t="s">
        <v>112</v>
      </c>
      <c r="D48" s="111" t="s">
        <v>188</v>
      </c>
      <c r="E48" s="111"/>
      <c r="F48" s="115"/>
      <c r="G48" s="132"/>
      <c r="H48" s="115"/>
      <c r="I48" s="118"/>
      <c r="J48" s="111"/>
      <c r="K48" s="119"/>
      <c r="L48" s="111" t="s">
        <v>546</v>
      </c>
      <c r="M48" s="123"/>
      <c r="N48" s="123"/>
      <c r="O48" s="119"/>
      <c r="P48" s="119"/>
      <c r="Q48" s="119"/>
      <c r="R48" s="119"/>
      <c r="S48" s="119"/>
      <c r="T48" s="119"/>
      <c r="U48" s="119"/>
      <c r="V48" s="119"/>
      <c r="W48" s="119"/>
    </row>
    <row r="49" spans="1:23" ht="15.75" customHeight="1" x14ac:dyDescent="0.2">
      <c r="A49" s="111" t="s">
        <v>281</v>
      </c>
      <c r="B49" s="111" t="s">
        <v>282</v>
      </c>
      <c r="C49" s="126" t="s">
        <v>112</v>
      </c>
      <c r="D49" s="111" t="s">
        <v>188</v>
      </c>
      <c r="E49" s="111"/>
      <c r="F49" s="115"/>
      <c r="G49" s="132"/>
      <c r="H49" s="115"/>
      <c r="I49" s="118"/>
      <c r="J49" s="111"/>
      <c r="K49" s="119"/>
      <c r="L49" s="111" t="s">
        <v>546</v>
      </c>
      <c r="M49" s="123"/>
      <c r="N49" s="123"/>
      <c r="O49" s="119"/>
      <c r="P49" s="119"/>
      <c r="Q49" s="119"/>
      <c r="R49" s="119"/>
      <c r="S49" s="119"/>
      <c r="T49" s="119"/>
      <c r="U49" s="119"/>
      <c r="V49" s="119"/>
      <c r="W49" s="119"/>
    </row>
    <row r="50" spans="1:23" ht="15.75" customHeight="1" x14ac:dyDescent="0.2">
      <c r="A50" s="115" t="s">
        <v>318</v>
      </c>
      <c r="B50" s="111" t="s">
        <v>319</v>
      </c>
      <c r="C50" s="126" t="s">
        <v>112</v>
      </c>
      <c r="D50" s="111" t="s">
        <v>188</v>
      </c>
      <c r="E50" s="111"/>
      <c r="F50" s="115"/>
      <c r="G50" s="132"/>
      <c r="H50" s="115"/>
      <c r="I50" s="118"/>
      <c r="J50" s="111"/>
      <c r="K50" s="119"/>
      <c r="L50" s="111" t="s">
        <v>546</v>
      </c>
      <c r="M50" s="123"/>
      <c r="N50" s="123"/>
      <c r="O50" s="119"/>
      <c r="P50" s="119"/>
      <c r="Q50" s="119"/>
      <c r="R50" s="119"/>
      <c r="S50" s="119"/>
      <c r="T50" s="119"/>
      <c r="U50" s="119"/>
      <c r="V50" s="119"/>
      <c r="W50" s="119"/>
    </row>
    <row r="51" spans="1:23" ht="15.75" customHeight="1" x14ac:dyDescent="0.2">
      <c r="A51" s="111" t="s">
        <v>320</v>
      </c>
      <c r="B51" s="111" t="s">
        <v>321</v>
      </c>
      <c r="C51" s="126" t="s">
        <v>112</v>
      </c>
      <c r="D51" s="111" t="s">
        <v>171</v>
      </c>
      <c r="E51" s="111" t="s">
        <v>547</v>
      </c>
      <c r="F51" s="115"/>
      <c r="G51" s="132"/>
      <c r="H51" s="115"/>
      <c r="I51" s="115"/>
      <c r="J51" s="115"/>
      <c r="K51" s="115"/>
      <c r="L51" s="111"/>
      <c r="M51" s="123"/>
      <c r="N51" s="123"/>
      <c r="O51" s="119"/>
      <c r="P51" s="119"/>
      <c r="Q51" s="119"/>
      <c r="R51" s="119"/>
      <c r="S51" s="119"/>
      <c r="T51" s="119"/>
      <c r="U51" s="119"/>
      <c r="V51" s="119"/>
      <c r="W51" s="119"/>
    </row>
    <row r="52" spans="1:23" ht="15.75" customHeight="1" x14ac:dyDescent="0.2">
      <c r="A52" s="111" t="s">
        <v>324</v>
      </c>
      <c r="B52" s="111" t="s">
        <v>325</v>
      </c>
      <c r="C52" s="126" t="s">
        <v>112</v>
      </c>
      <c r="D52" s="111" t="s">
        <v>41</v>
      </c>
      <c r="E52" s="111" t="s">
        <v>549</v>
      </c>
      <c r="F52" s="115"/>
      <c r="G52" s="142"/>
      <c r="H52" s="115"/>
      <c r="I52" s="118"/>
      <c r="J52" s="111"/>
      <c r="K52" s="119"/>
      <c r="L52" s="111" t="s">
        <v>550</v>
      </c>
      <c r="M52" s="123"/>
      <c r="N52" s="123"/>
      <c r="O52" s="119"/>
      <c r="P52" s="119"/>
      <c r="Q52" s="119"/>
      <c r="R52" s="119"/>
      <c r="S52" s="119"/>
      <c r="T52" s="119"/>
      <c r="U52" s="119"/>
      <c r="V52" s="119"/>
      <c r="W52" s="119"/>
    </row>
    <row r="53" spans="1:23" ht="15.75" customHeight="1" x14ac:dyDescent="0.2">
      <c r="A53" s="111" t="s">
        <v>328</v>
      </c>
      <c r="B53" s="111" t="s">
        <v>329</v>
      </c>
      <c r="C53" s="126" t="s">
        <v>112</v>
      </c>
      <c r="D53" s="111" t="s">
        <v>333</v>
      </c>
      <c r="E53" s="111"/>
      <c r="F53" s="115"/>
      <c r="G53" s="132"/>
      <c r="H53" s="115"/>
      <c r="I53" s="115"/>
      <c r="J53" s="115"/>
      <c r="K53" s="115"/>
      <c r="L53" s="111" t="s">
        <v>551</v>
      </c>
      <c r="M53" s="123"/>
      <c r="N53" s="123"/>
      <c r="O53" s="119"/>
      <c r="P53" s="119"/>
      <c r="Q53" s="119"/>
      <c r="R53" s="119"/>
      <c r="S53" s="119"/>
      <c r="T53" s="119"/>
      <c r="U53" s="119"/>
      <c r="V53" s="119"/>
      <c r="W53" s="119"/>
    </row>
    <row r="54" spans="1:23" ht="15.75" customHeight="1" x14ac:dyDescent="0.2">
      <c r="A54" s="111" t="s">
        <v>344</v>
      </c>
      <c r="B54" s="144" t="s">
        <v>345</v>
      </c>
      <c r="C54" s="126" t="s">
        <v>112</v>
      </c>
      <c r="D54" s="111" t="s">
        <v>403</v>
      </c>
      <c r="E54" s="111"/>
      <c r="F54" s="115"/>
      <c r="G54" s="142" t="s">
        <v>347</v>
      </c>
      <c r="H54" s="115"/>
      <c r="I54" s="118"/>
      <c r="J54" s="111"/>
      <c r="K54" s="119"/>
      <c r="L54" s="111" t="s">
        <v>552</v>
      </c>
      <c r="M54" s="123"/>
      <c r="N54" s="123"/>
      <c r="O54" s="119"/>
      <c r="P54" s="119"/>
      <c r="Q54" s="119"/>
      <c r="R54" s="119"/>
      <c r="S54" s="119"/>
      <c r="T54" s="119"/>
      <c r="U54" s="119"/>
      <c r="V54" s="119"/>
      <c r="W54" s="119"/>
    </row>
    <row r="55" spans="1:23" ht="15.75" customHeight="1" x14ac:dyDescent="0.2">
      <c r="A55" s="111" t="s">
        <v>349</v>
      </c>
      <c r="B55" s="111" t="s">
        <v>351</v>
      </c>
      <c r="C55" s="126" t="s">
        <v>112</v>
      </c>
      <c r="D55" s="111" t="s">
        <v>403</v>
      </c>
      <c r="E55" s="111"/>
      <c r="F55" s="115"/>
      <c r="G55" s="142" t="s">
        <v>352</v>
      </c>
      <c r="H55" s="115"/>
      <c r="I55" s="118"/>
      <c r="J55" s="111"/>
      <c r="K55" s="119"/>
      <c r="L55" s="111" t="s">
        <v>553</v>
      </c>
      <c r="M55" s="123"/>
      <c r="N55" s="123"/>
      <c r="O55" s="119"/>
      <c r="P55" s="119"/>
      <c r="Q55" s="119"/>
      <c r="R55" s="119"/>
      <c r="S55" s="119"/>
      <c r="T55" s="119"/>
      <c r="U55" s="119"/>
      <c r="V55" s="119"/>
      <c r="W55" s="119"/>
    </row>
    <row r="56" spans="1:23" ht="15.75" customHeight="1" x14ac:dyDescent="0.2">
      <c r="A56" s="201" t="s">
        <v>80</v>
      </c>
      <c r="B56" s="203"/>
      <c r="C56" s="203"/>
      <c r="D56" s="203"/>
      <c r="E56" s="205"/>
      <c r="F56" s="206"/>
      <c r="G56" s="203"/>
      <c r="H56" s="206"/>
      <c r="I56" s="206"/>
      <c r="J56" s="206"/>
      <c r="K56" s="206"/>
      <c r="L56" s="206"/>
      <c r="M56" s="208"/>
      <c r="N56" s="208"/>
      <c r="O56" s="210"/>
      <c r="P56" s="210"/>
      <c r="Q56" s="210"/>
      <c r="R56" s="210"/>
      <c r="S56" s="210"/>
      <c r="T56" s="210"/>
      <c r="U56" s="210"/>
      <c r="V56" s="210" t="str">
        <f>IFERROR(TRIM(RIGHT(V51,LEN(V51)-LEN(W51)-1)),"")</f>
        <v/>
      </c>
      <c r="W56" s="210" t="str">
        <f>IFERROR(LEFT(V56,FIND(",",V56)-1),V56)</f>
        <v/>
      </c>
    </row>
    <row r="57" spans="1:23" ht="15.75" customHeight="1" x14ac:dyDescent="0.2">
      <c r="A57" s="140" t="s">
        <v>114</v>
      </c>
      <c r="B57" s="73" t="s">
        <v>119</v>
      </c>
      <c r="C57" s="216" t="s">
        <v>112</v>
      </c>
      <c r="D57" s="140" t="s">
        <v>22</v>
      </c>
      <c r="E57" s="111" t="s">
        <v>127</v>
      </c>
      <c r="F57" s="217"/>
      <c r="G57" s="142" t="s">
        <v>365</v>
      </c>
      <c r="H57" s="220"/>
      <c r="I57" s="220"/>
      <c r="J57" s="140"/>
      <c r="K57" s="220"/>
      <c r="L57" s="73" t="s">
        <v>572</v>
      </c>
      <c r="M57" s="181"/>
      <c r="N57" s="133" t="s">
        <v>244</v>
      </c>
      <c r="O57" s="220"/>
      <c r="P57" s="220"/>
      <c r="Q57" s="220"/>
      <c r="R57" s="220"/>
      <c r="S57" s="220"/>
      <c r="T57" s="220"/>
      <c r="U57" s="220"/>
      <c r="V57" s="220"/>
      <c r="W57" s="220"/>
    </row>
    <row r="58" spans="1:23" ht="15.75" customHeight="1" x14ac:dyDescent="0.2">
      <c r="A58" s="140" t="s">
        <v>574</v>
      </c>
      <c r="B58" s="103" t="s">
        <v>575</v>
      </c>
      <c r="C58" s="166" t="s">
        <v>112</v>
      </c>
      <c r="D58" s="73" t="s">
        <v>188</v>
      </c>
      <c r="E58" s="140"/>
      <c r="F58" s="220"/>
      <c r="G58" s="222"/>
      <c r="H58" s="220"/>
      <c r="I58" s="220"/>
      <c r="J58" s="140"/>
      <c r="K58" s="220"/>
      <c r="L58" s="140"/>
      <c r="M58" s="181"/>
      <c r="N58" s="133" t="s">
        <v>244</v>
      </c>
      <c r="O58" s="220"/>
      <c r="P58" s="220"/>
      <c r="Q58" s="220"/>
      <c r="R58" s="220"/>
      <c r="S58" s="220"/>
      <c r="T58" s="220"/>
      <c r="U58" s="220"/>
      <c r="V58" s="220"/>
      <c r="W58" s="220"/>
    </row>
    <row r="59" spans="1:23" ht="15.75" customHeight="1" x14ac:dyDescent="0.2">
      <c r="A59" s="111" t="s">
        <v>576</v>
      </c>
      <c r="B59" s="103" t="s">
        <v>577</v>
      </c>
      <c r="C59" s="126" t="s">
        <v>112</v>
      </c>
      <c r="D59" s="111" t="s">
        <v>41</v>
      </c>
      <c r="E59" s="111" t="s">
        <v>578</v>
      </c>
      <c r="F59" s="115"/>
      <c r="G59" s="142"/>
      <c r="H59" s="115"/>
      <c r="I59" s="118"/>
      <c r="J59" s="111"/>
      <c r="K59" s="119"/>
      <c r="L59" s="111"/>
      <c r="M59" s="123"/>
      <c r="N59" s="133" t="s">
        <v>244</v>
      </c>
      <c r="O59" s="119"/>
      <c r="P59" s="119"/>
      <c r="Q59" s="119"/>
      <c r="R59" s="119"/>
      <c r="S59" s="119"/>
      <c r="T59" s="119"/>
      <c r="U59" s="119"/>
      <c r="V59" s="119"/>
      <c r="W59" s="119"/>
    </row>
    <row r="60" spans="1:23" ht="15.75" customHeight="1" x14ac:dyDescent="0.2">
      <c r="A60" s="111" t="s">
        <v>579</v>
      </c>
      <c r="B60" s="103" t="s">
        <v>580</v>
      </c>
      <c r="C60" s="126" t="s">
        <v>112</v>
      </c>
      <c r="D60" s="156" t="s">
        <v>138</v>
      </c>
      <c r="E60" s="111"/>
      <c r="F60" s="115"/>
      <c r="G60" s="142"/>
      <c r="H60" s="115"/>
      <c r="I60" s="118"/>
      <c r="J60" s="111"/>
      <c r="K60" s="119"/>
      <c r="L60" s="111"/>
      <c r="M60" s="123"/>
      <c r="N60" s="133" t="s">
        <v>244</v>
      </c>
      <c r="O60" s="119"/>
      <c r="P60" s="119"/>
      <c r="Q60" s="119"/>
      <c r="R60" s="119"/>
      <c r="S60" s="119"/>
      <c r="T60" s="119"/>
      <c r="U60" s="119"/>
      <c r="V60" s="119"/>
      <c r="W60" s="119"/>
    </row>
  </sheetData>
  <customSheetViews>
    <customSheetView guid="{AD0DE4A5-B433-4D56-A209-B989FBA5F73E}" filter="1" showAutoFilter="1">
      <pageMargins left="0.7" right="0.7" top="0.75" bottom="0.75" header="0.3" footer="0.3"/>
      <autoFilter ref="A5:B60" xr:uid="{00000000-0000-0000-0000-000000000000}"/>
    </customSheetView>
  </customSheetViews>
  <mergeCells count="1">
    <mergeCell ref="C2:D2"/>
  </mergeCells>
  <dataValidations count="1">
    <dataValidation type="list" allowBlank="1" showErrorMessage="1" sqref="C2" xr:uid="{00000000-0002-0000-0600-000000000000}">
      <formula1>"Yes,No,Deleted"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W9"/>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29.5" customWidth="1"/>
    <col min="3" max="3" width="12" customWidth="1"/>
    <col min="4" max="4" width="25.3320312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5" customWidth="1"/>
    <col min="14" max="14" width="14.33203125" customWidth="1"/>
    <col min="15" max="23" width="9.1640625" customWidth="1"/>
  </cols>
  <sheetData>
    <row r="1" spans="1:23" ht="31.5" customHeight="1" x14ac:dyDescent="0.2">
      <c r="A1" s="8" t="s">
        <v>5</v>
      </c>
      <c r="B1" s="9" t="s">
        <v>281</v>
      </c>
      <c r="C1" s="10"/>
      <c r="D1" s="10"/>
      <c r="E1" s="10"/>
      <c r="F1" s="10"/>
      <c r="G1" s="10"/>
      <c r="H1" s="10"/>
      <c r="I1" s="10"/>
      <c r="J1" s="10"/>
      <c r="K1" s="10"/>
      <c r="L1" s="13"/>
      <c r="M1" s="14"/>
      <c r="N1" s="14"/>
      <c r="O1" s="14"/>
      <c r="P1" s="14"/>
      <c r="Q1" s="14"/>
      <c r="R1" s="14"/>
      <c r="S1" s="14"/>
      <c r="T1" s="14"/>
      <c r="U1" s="14"/>
      <c r="V1" s="14"/>
      <c r="W1" s="14" t="s">
        <v>31</v>
      </c>
    </row>
    <row r="2" spans="1:23" ht="24.75" customHeight="1" x14ac:dyDescent="0.2">
      <c r="A2" s="19" t="s">
        <v>31</v>
      </c>
      <c r="B2" s="25" t="s">
        <v>47</v>
      </c>
      <c r="C2" s="527" t="s">
        <v>58</v>
      </c>
      <c r="D2" s="517"/>
      <c r="E2" s="28"/>
      <c r="F2" s="29"/>
      <c r="G2" s="29"/>
      <c r="H2" s="29"/>
      <c r="I2" s="29"/>
      <c r="J2" s="31"/>
      <c r="K2" s="33"/>
      <c r="L2" s="33"/>
      <c r="M2" s="36">
        <f t="shared" ref="M2:N2" si="0">IFERROR(LEFT(L2,FIND(",",L2)-1),L2)</f>
        <v>0</v>
      </c>
      <c r="N2" s="36">
        <f t="shared" si="0"/>
        <v>0</v>
      </c>
      <c r="O2" s="36"/>
      <c r="P2" s="36"/>
      <c r="Q2" s="36"/>
      <c r="R2" s="36"/>
      <c r="S2" s="36"/>
      <c r="T2" s="36"/>
      <c r="U2" s="36"/>
      <c r="V2" s="36" t="str">
        <f>TRIM(E2)</f>
        <v/>
      </c>
      <c r="W2" s="36" t="str">
        <f t="shared" ref="W2:W3" si="1">IFERROR(LEFT(V2,FIND(",",V2)-1),V2)</f>
        <v/>
      </c>
    </row>
    <row r="3" spans="1:23" ht="27" customHeight="1" x14ac:dyDescent="0.2">
      <c r="A3" s="44" t="s">
        <v>61</v>
      </c>
      <c r="B3" s="46" t="s">
        <v>63</v>
      </c>
      <c r="C3" s="46" t="s">
        <v>64</v>
      </c>
      <c r="D3" s="46" t="s">
        <v>66</v>
      </c>
      <c r="E3" s="46" t="s">
        <v>67</v>
      </c>
      <c r="F3" s="46" t="s">
        <v>68</v>
      </c>
      <c r="G3" s="46" t="s">
        <v>69</v>
      </c>
      <c r="H3" s="46" t="s">
        <v>70</v>
      </c>
      <c r="I3" s="46" t="s">
        <v>71</v>
      </c>
      <c r="J3" s="46" t="s">
        <v>72</v>
      </c>
      <c r="K3" s="46" t="s">
        <v>73</v>
      </c>
      <c r="L3" s="46" t="s">
        <v>75</v>
      </c>
      <c r="M3" s="50" t="s">
        <v>97</v>
      </c>
      <c r="N3" s="92" t="s">
        <v>76</v>
      </c>
      <c r="O3" s="54"/>
      <c r="P3" s="54"/>
      <c r="Q3" s="54"/>
      <c r="R3" s="54"/>
      <c r="S3" s="54"/>
      <c r="T3" s="54"/>
      <c r="U3" s="54"/>
      <c r="V3" s="54" t="str">
        <f>IFERROR(TRIM(RIGHT(V2,LEN(V2)-LEN(W2)-1)),"")</f>
        <v/>
      </c>
      <c r="W3" s="54" t="str">
        <f t="shared" si="1"/>
        <v/>
      </c>
    </row>
    <row r="4" spans="1:23" ht="15.75" customHeight="1" x14ac:dyDescent="0.2">
      <c r="A4" s="56"/>
      <c r="B4" s="94"/>
      <c r="C4" s="94"/>
      <c r="D4" s="94"/>
      <c r="E4" s="94"/>
      <c r="F4" s="94"/>
      <c r="G4" s="94"/>
      <c r="H4" s="94"/>
      <c r="I4" s="94"/>
      <c r="J4" s="94"/>
      <c r="K4" s="94"/>
      <c r="L4" s="94"/>
      <c r="M4" s="94"/>
      <c r="N4" s="57"/>
      <c r="O4" s="36"/>
      <c r="P4" s="36"/>
      <c r="Q4" s="36"/>
      <c r="R4" s="36"/>
      <c r="S4" s="36"/>
      <c r="T4" s="36"/>
      <c r="U4" s="36"/>
      <c r="V4" s="36"/>
      <c r="W4" s="36"/>
    </row>
    <row r="5" spans="1:23" ht="15.75" customHeight="1" x14ac:dyDescent="0.2">
      <c r="A5" s="141" t="s">
        <v>106</v>
      </c>
      <c r="B5" s="184" t="s">
        <v>164</v>
      </c>
      <c r="C5" s="185" t="s">
        <v>112</v>
      </c>
      <c r="D5" s="186" t="s">
        <v>22</v>
      </c>
      <c r="E5" s="186"/>
      <c r="F5" s="186"/>
      <c r="G5" s="99"/>
      <c r="H5" s="99"/>
      <c r="I5" s="187"/>
      <c r="J5" s="99"/>
      <c r="K5" s="99"/>
      <c r="L5" s="99"/>
      <c r="M5" s="64"/>
      <c r="N5" s="100"/>
      <c r="O5" s="189"/>
      <c r="P5" s="189"/>
      <c r="Q5" s="189"/>
      <c r="R5" s="189"/>
      <c r="S5" s="189"/>
      <c r="T5" s="189"/>
      <c r="U5" s="189"/>
      <c r="V5" s="189"/>
      <c r="W5" s="189"/>
    </row>
    <row r="6" spans="1:23" ht="15.75" customHeight="1" x14ac:dyDescent="0.2">
      <c r="A6" s="113" t="s">
        <v>4</v>
      </c>
      <c r="B6" s="184" t="s">
        <v>227</v>
      </c>
      <c r="C6" s="185" t="s">
        <v>112</v>
      </c>
      <c r="D6" s="186" t="s">
        <v>188</v>
      </c>
      <c r="E6" s="186"/>
      <c r="F6" s="186"/>
      <c r="G6" s="99"/>
      <c r="H6" s="99"/>
      <c r="I6" s="187"/>
      <c r="J6" s="99"/>
      <c r="K6" s="99"/>
      <c r="L6" s="99"/>
      <c r="M6" s="64"/>
      <c r="N6" s="100"/>
      <c r="O6" s="189"/>
      <c r="P6" s="189"/>
      <c r="Q6" s="189"/>
      <c r="R6" s="189"/>
      <c r="S6" s="189"/>
      <c r="T6" s="189"/>
      <c r="U6" s="189"/>
      <c r="V6" s="189"/>
      <c r="W6" s="189"/>
    </row>
    <row r="7" spans="1:23" ht="18.75" customHeight="1" x14ac:dyDescent="0.2">
      <c r="A7" s="141" t="s">
        <v>449</v>
      </c>
      <c r="B7" s="106" t="s">
        <v>450</v>
      </c>
      <c r="C7" s="185" t="s">
        <v>112</v>
      </c>
      <c r="D7" s="190" t="s">
        <v>138</v>
      </c>
      <c r="E7" s="186"/>
      <c r="F7" s="186"/>
      <c r="G7" s="191" t="s">
        <v>462</v>
      </c>
      <c r="H7" s="99"/>
      <c r="I7" s="187"/>
      <c r="J7" s="99"/>
      <c r="K7" s="99"/>
      <c r="L7" s="99"/>
      <c r="M7" s="64"/>
      <c r="N7" s="100"/>
      <c r="O7" s="189"/>
      <c r="P7" s="189"/>
      <c r="Q7" s="189"/>
      <c r="R7" s="189"/>
      <c r="S7" s="189"/>
      <c r="T7" s="189"/>
      <c r="U7" s="189"/>
      <c r="V7" s="189"/>
      <c r="W7" s="189"/>
    </row>
    <row r="8" spans="1:23" ht="15.75" customHeight="1" x14ac:dyDescent="0.2">
      <c r="A8" s="141" t="s">
        <v>471</v>
      </c>
      <c r="B8" s="106" t="s">
        <v>472</v>
      </c>
      <c r="C8" s="185" t="s">
        <v>112</v>
      </c>
      <c r="D8" s="190" t="s">
        <v>473</v>
      </c>
      <c r="E8" s="186"/>
      <c r="F8" s="186"/>
      <c r="G8" s="99"/>
      <c r="H8" s="99"/>
      <c r="I8" s="187"/>
      <c r="J8" s="99"/>
      <c r="K8" s="99"/>
      <c r="L8" s="99"/>
      <c r="M8" s="64"/>
      <c r="N8" s="100"/>
      <c r="O8" s="189"/>
      <c r="P8" s="189"/>
      <c r="Q8" s="189"/>
      <c r="R8" s="189"/>
      <c r="S8" s="189"/>
      <c r="T8" s="189"/>
      <c r="U8" s="189"/>
      <c r="V8" s="189"/>
      <c r="W8" s="189"/>
    </row>
    <row r="9" spans="1:23" ht="15.75" customHeight="1" x14ac:dyDescent="0.2">
      <c r="A9" s="136" t="s">
        <v>281</v>
      </c>
      <c r="B9" s="184" t="s">
        <v>186</v>
      </c>
      <c r="C9" s="185" t="s">
        <v>112</v>
      </c>
      <c r="D9" s="190" t="s">
        <v>200</v>
      </c>
      <c r="E9" s="186"/>
      <c r="F9" s="186"/>
      <c r="G9" s="99"/>
      <c r="H9" s="99"/>
      <c r="I9" s="187"/>
      <c r="J9" s="99"/>
      <c r="K9" s="99"/>
      <c r="L9" s="99"/>
      <c r="M9" s="100"/>
      <c r="N9" s="100"/>
      <c r="O9" s="189"/>
      <c r="P9" s="189"/>
      <c r="Q9" s="189"/>
      <c r="R9" s="189"/>
      <c r="S9" s="189"/>
      <c r="T9" s="189"/>
      <c r="U9" s="189"/>
      <c r="V9" s="189"/>
      <c r="W9" s="189"/>
    </row>
  </sheetData>
  <mergeCells count="1">
    <mergeCell ref="C2:D2"/>
  </mergeCells>
  <dataValidations count="1">
    <dataValidation type="list" allowBlank="1" showErrorMessage="1" sqref="C2" xr:uid="{00000000-0002-0000-0700-000000000000}">
      <formula1>"Yes,No,Deleted"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W9"/>
  <sheetViews>
    <sheetView workbookViewId="0">
      <pane xSplit="1" topLeftCell="B1" activePane="topRight" state="frozen"/>
      <selection pane="topRight" activeCell="C2" sqref="C2"/>
    </sheetView>
  </sheetViews>
  <sheetFormatPr baseColWidth="10" defaultColWidth="17.33203125" defaultRowHeight="15" customHeight="1" x14ac:dyDescent="0.2"/>
  <cols>
    <col min="1" max="1" width="30.1640625" customWidth="1"/>
    <col min="2" max="2" width="30.83203125" customWidth="1"/>
    <col min="3" max="3" width="12.5" customWidth="1"/>
    <col min="4" max="4" width="25.33203125" customWidth="1"/>
    <col min="5" max="5" width="41.83203125" customWidth="1"/>
    <col min="6" max="6" width="26.6640625" customWidth="1"/>
    <col min="7" max="7" width="18.1640625" customWidth="1"/>
    <col min="8" max="8" width="26.6640625" customWidth="1"/>
    <col min="9" max="9" width="10.5" customWidth="1"/>
    <col min="10" max="10" width="31.5" customWidth="1"/>
    <col min="11" max="11" width="34.5" customWidth="1"/>
    <col min="12" max="12" width="42" customWidth="1"/>
    <col min="13" max="13" width="28.33203125" customWidth="1"/>
    <col min="14" max="14" width="14.33203125" customWidth="1"/>
    <col min="15" max="23" width="9.1640625" customWidth="1"/>
  </cols>
  <sheetData>
    <row r="1" spans="1:23" ht="31.5" customHeight="1" x14ac:dyDescent="0.2">
      <c r="A1" s="192" t="s">
        <v>5</v>
      </c>
      <c r="B1" s="193" t="s">
        <v>516</v>
      </c>
      <c r="C1" s="12"/>
      <c r="D1" s="12"/>
      <c r="E1" s="12"/>
      <c r="F1" s="12"/>
      <c r="G1" s="12"/>
      <c r="H1" s="12"/>
      <c r="I1" s="12"/>
      <c r="J1" s="12"/>
      <c r="K1" s="12"/>
      <c r="L1" s="88"/>
      <c r="M1" s="194"/>
      <c r="N1" s="14"/>
      <c r="O1" s="195"/>
      <c r="P1" s="195"/>
      <c r="Q1" s="195"/>
      <c r="R1" s="195"/>
      <c r="S1" s="195"/>
      <c r="T1" s="195"/>
      <c r="U1" s="195"/>
      <c r="V1" s="195"/>
      <c r="W1" s="195" t="s">
        <v>31</v>
      </c>
    </row>
    <row r="2" spans="1:23" ht="24.75" customHeight="1" x14ac:dyDescent="0.2">
      <c r="A2" s="196" t="s">
        <v>31</v>
      </c>
      <c r="B2" s="197" t="s">
        <v>47</v>
      </c>
      <c r="C2" s="529"/>
      <c r="D2" s="517"/>
      <c r="E2" s="40"/>
      <c r="F2" s="30"/>
      <c r="G2" s="30"/>
      <c r="H2" s="30"/>
      <c r="I2" s="30"/>
      <c r="J2" s="163"/>
      <c r="K2" s="90"/>
      <c r="L2" s="90"/>
      <c r="M2" s="23"/>
      <c r="N2" s="23"/>
      <c r="O2" s="23"/>
      <c r="P2" s="23"/>
      <c r="Q2" s="23"/>
      <c r="R2" s="23"/>
      <c r="S2" s="23"/>
      <c r="T2" s="23"/>
      <c r="U2" s="23"/>
      <c r="V2" s="23" t="str">
        <f>TRIM(E2)</f>
        <v/>
      </c>
      <c r="W2" s="23" t="str">
        <f t="shared" ref="W2:W3" si="0">IFERROR(LEFT(V2,FIND(",",V2)-1),V2)</f>
        <v/>
      </c>
    </row>
    <row r="3" spans="1:23" ht="27" customHeight="1" x14ac:dyDescent="0.2">
      <c r="A3" s="200" t="s">
        <v>61</v>
      </c>
      <c r="B3" s="91" t="s">
        <v>63</v>
      </c>
      <c r="C3" s="91" t="s">
        <v>64</v>
      </c>
      <c r="D3" s="91" t="s">
        <v>66</v>
      </c>
      <c r="E3" s="91" t="s">
        <v>67</v>
      </c>
      <c r="F3" s="91" t="s">
        <v>68</v>
      </c>
      <c r="G3" s="91" t="s">
        <v>69</v>
      </c>
      <c r="H3" s="91" t="s">
        <v>70</v>
      </c>
      <c r="I3" s="91" t="s">
        <v>71</v>
      </c>
      <c r="J3" s="91" t="s">
        <v>72</v>
      </c>
      <c r="K3" s="91" t="s">
        <v>73</v>
      </c>
      <c r="L3" s="91" t="s">
        <v>75</v>
      </c>
      <c r="M3" s="202" t="s">
        <v>97</v>
      </c>
      <c r="N3" s="92" t="s">
        <v>76</v>
      </c>
      <c r="O3" s="204"/>
      <c r="P3" s="204"/>
      <c r="Q3" s="204"/>
      <c r="R3" s="204"/>
      <c r="S3" s="204"/>
      <c r="T3" s="204"/>
      <c r="U3" s="204"/>
      <c r="V3" s="204" t="str">
        <f>IFERROR(TRIM(RIGHT(V2,LEN(V2)-LEN(W2)-1)),"")</f>
        <v/>
      </c>
      <c r="W3" s="204" t="str">
        <f t="shared" si="0"/>
        <v/>
      </c>
    </row>
    <row r="4" spans="1:23" ht="15.75" customHeight="1" x14ac:dyDescent="0.2">
      <c r="A4" s="207"/>
      <c r="B4" s="95"/>
      <c r="C4" s="95"/>
      <c r="D4" s="95"/>
      <c r="E4" s="95"/>
      <c r="F4" s="95"/>
      <c r="G4" s="95"/>
      <c r="H4" s="95"/>
      <c r="I4" s="95"/>
      <c r="J4" s="95"/>
      <c r="K4" s="95"/>
      <c r="L4" s="95"/>
      <c r="M4" s="209"/>
      <c r="N4" s="57"/>
      <c r="O4" s="23"/>
      <c r="P4" s="23"/>
      <c r="Q4" s="23"/>
      <c r="R4" s="23"/>
      <c r="S4" s="23"/>
      <c r="T4" s="23"/>
      <c r="U4" s="23"/>
      <c r="V4" s="23"/>
      <c r="W4" s="23"/>
    </row>
    <row r="5" spans="1:23" ht="15.75" customHeight="1" x14ac:dyDescent="0.2">
      <c r="A5" s="113" t="s">
        <v>449</v>
      </c>
      <c r="B5" s="186" t="s">
        <v>450</v>
      </c>
      <c r="C5" s="60" t="s">
        <v>112</v>
      </c>
      <c r="D5" s="211" t="s">
        <v>171</v>
      </c>
      <c r="E5" s="211" t="s">
        <v>556</v>
      </c>
      <c r="F5" s="59"/>
      <c r="G5" s="212"/>
      <c r="H5" s="212"/>
      <c r="I5" s="213"/>
      <c r="J5" s="212"/>
      <c r="K5" s="212"/>
      <c r="L5" s="212"/>
      <c r="M5" s="215"/>
      <c r="N5" s="100"/>
      <c r="O5" s="23"/>
      <c r="P5" s="23"/>
      <c r="Q5" s="23"/>
      <c r="R5" s="23"/>
      <c r="S5" s="23"/>
      <c r="T5" s="23"/>
      <c r="U5" s="23"/>
      <c r="V5" s="23"/>
      <c r="W5" s="23"/>
    </row>
    <row r="6" spans="1:23" ht="15.75" customHeight="1" x14ac:dyDescent="0.2">
      <c r="A6" s="120" t="s">
        <v>59</v>
      </c>
      <c r="B6" s="184" t="s">
        <v>305</v>
      </c>
      <c r="C6" s="60" t="s">
        <v>112</v>
      </c>
      <c r="D6" s="62" t="s">
        <v>557</v>
      </c>
      <c r="E6" s="59"/>
      <c r="F6" s="59"/>
      <c r="G6" s="212"/>
      <c r="H6" s="212"/>
      <c r="I6" s="213"/>
      <c r="J6" s="212"/>
      <c r="K6" s="212"/>
      <c r="L6" s="212"/>
      <c r="M6" s="215"/>
      <c r="N6" s="100"/>
      <c r="O6" s="23"/>
      <c r="P6" s="23"/>
      <c r="Q6" s="23"/>
      <c r="R6" s="23"/>
      <c r="S6" s="23"/>
      <c r="T6" s="23"/>
      <c r="U6" s="23"/>
      <c r="V6" s="23"/>
      <c r="W6" s="23"/>
    </row>
    <row r="7" spans="1:23" ht="15.75" customHeight="1" x14ac:dyDescent="0.2">
      <c r="A7" s="120" t="s">
        <v>558</v>
      </c>
      <c r="B7" s="186" t="s">
        <v>186</v>
      </c>
      <c r="C7" s="60" t="s">
        <v>112</v>
      </c>
      <c r="D7" s="62" t="s">
        <v>559</v>
      </c>
      <c r="E7" s="211" t="s">
        <v>560</v>
      </c>
      <c r="F7" s="59"/>
      <c r="G7" s="212"/>
      <c r="H7" s="212"/>
      <c r="I7" s="213"/>
      <c r="J7" s="212"/>
      <c r="K7" s="212"/>
      <c r="L7" s="212"/>
      <c r="M7" s="215"/>
      <c r="N7" s="100"/>
      <c r="O7" s="23"/>
      <c r="P7" s="23"/>
      <c r="Q7" s="23"/>
      <c r="R7" s="23"/>
      <c r="S7" s="23"/>
      <c r="T7" s="23"/>
      <c r="U7" s="23"/>
      <c r="V7" s="23"/>
      <c r="W7" s="23"/>
    </row>
    <row r="8" spans="1:23" ht="15.75" customHeight="1" x14ac:dyDescent="0.2">
      <c r="A8" s="120" t="s">
        <v>281</v>
      </c>
      <c r="B8" s="186" t="s">
        <v>561</v>
      </c>
      <c r="C8" s="60" t="s">
        <v>112</v>
      </c>
      <c r="D8" s="62" t="s">
        <v>562</v>
      </c>
      <c r="E8" s="59"/>
      <c r="F8" s="59"/>
      <c r="G8" s="212"/>
      <c r="H8" s="212"/>
      <c r="I8" s="213"/>
      <c r="J8" s="212"/>
      <c r="K8" s="212"/>
      <c r="L8" s="212"/>
      <c r="M8" s="215"/>
      <c r="N8" s="100"/>
      <c r="O8" s="23"/>
      <c r="P8" s="23"/>
      <c r="Q8" s="23"/>
      <c r="R8" s="23"/>
      <c r="S8" s="23"/>
      <c r="T8" s="23"/>
      <c r="U8" s="23"/>
      <c r="V8" s="23"/>
      <c r="W8" s="23"/>
    </row>
    <row r="9" spans="1:23" ht="15.75" customHeight="1" x14ac:dyDescent="0.2">
      <c r="A9" s="120" t="s">
        <v>564</v>
      </c>
      <c r="B9" s="184" t="s">
        <v>565</v>
      </c>
      <c r="C9" s="60" t="s">
        <v>112</v>
      </c>
      <c r="D9" s="62" t="s">
        <v>171</v>
      </c>
      <c r="E9" s="221" t="s">
        <v>566</v>
      </c>
      <c r="F9" s="59"/>
      <c r="G9" s="212"/>
      <c r="H9" s="212"/>
      <c r="I9" s="213"/>
      <c r="J9" s="212"/>
      <c r="K9" s="212"/>
      <c r="L9" s="212"/>
      <c r="M9" s="215"/>
      <c r="N9" s="100"/>
      <c r="O9" s="23"/>
      <c r="P9" s="23"/>
      <c r="Q9" s="23"/>
      <c r="R9" s="23"/>
      <c r="S9" s="23"/>
      <c r="T9" s="23"/>
      <c r="U9" s="23"/>
      <c r="V9" s="23"/>
      <c r="W9" s="23"/>
    </row>
  </sheetData>
  <mergeCells count="1">
    <mergeCell ref="C2:D2"/>
  </mergeCells>
  <dataValidations count="1">
    <dataValidation type="list" allowBlank="1" showErrorMessage="1" sqref="C2" xr:uid="{00000000-0002-0000-0800-000000000000}">
      <formula1>"Yes,No,Deleted"</formula1>
    </dataValidation>
  </dataValidations>
  <hyperlinks>
    <hyperlink ref="E9"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1 - Structure</vt:lpstr>
      <vt:lpstr>2 - Schema</vt:lpstr>
      <vt:lpstr>3 - Field Type Key</vt:lpstr>
      <vt:lpstr>4 - Account</vt:lpstr>
      <vt:lpstr>5 - Project__c</vt:lpstr>
      <vt:lpstr>6 - Indicator__c</vt:lpstr>
      <vt:lpstr>7 - Project_Indicator__c</vt:lpstr>
      <vt:lpstr>8 - Thematic_Area__c</vt:lpstr>
      <vt:lpstr>9 - Project_Thematic_Area__c</vt:lpstr>
      <vt:lpstr>10 - Indicator_Thematic_Area__c</vt:lpstr>
      <vt:lpstr>11 - Project_Indicator_Thematic</vt:lpstr>
      <vt:lpstr>12 - Geographical_Area__c</vt:lpstr>
      <vt:lpstr>13 - Project_Geographic_Area__c</vt:lpstr>
      <vt:lpstr>14 - Project_Indicator_Geograph</vt:lpstr>
      <vt:lpstr>15 - Reporting_Period__c</vt:lpstr>
      <vt:lpstr>16 - Project_Indicator_Reportin</vt:lpstr>
      <vt:lpstr>17 - Disaggregation_Group__c</vt:lpstr>
      <vt:lpstr>18 - Disaggregation_Value__c</vt:lpstr>
      <vt:lpstr>19 - Disaggregated_Indicator__c</vt:lpstr>
      <vt:lpstr>20 - Disaggregated_Project_Indi</vt:lpstr>
      <vt:lpstr>21 - Result__c</vt:lpstr>
      <vt:lpstr>22 - Catalog_Objective__c</vt:lpstr>
      <vt:lpstr>23 - Objective__c</vt:lpstr>
      <vt:lpstr>24 - Project_Indicator_Objectiv</vt:lpstr>
      <vt:lpstr>25 - Disbursement__c</vt:lpstr>
      <vt:lpstr>26 - Project_Role__c</vt:lpstr>
      <vt:lpstr>27 - Budget__c</vt:lpstr>
      <vt:lpstr>28 - Financial__c</vt:lpstr>
      <vt:lpstr>29 - Organization_Role__c</vt:lpstr>
      <vt:lpstr>30 - IATI_Sector__c</vt:lpstr>
      <vt:lpstr>31 - Project_IATI_Sector__c</vt:lpstr>
      <vt:lpstr>32 - IATI_Policy__c</vt:lpstr>
      <vt:lpstr>33 - Project_IATI_Policy__c</vt:lpstr>
      <vt:lpstr>34 - Submission__c</vt:lpstr>
      <vt:lpstr>35 - Section__c</vt:lpstr>
      <vt:lpstr>36 - Question__c</vt:lpstr>
      <vt:lpstr>37 - Allocation__c</vt:lpstr>
      <vt:lpstr>38 - Implementation_Plan__c</vt:lpstr>
      <vt:lpstr>39 - Activity__c</vt:lpstr>
      <vt:lpstr>40 - ContentVersion</vt:lpstr>
      <vt:lpstr>41 - Risk__c</vt:lpstr>
      <vt:lpstr>42 - Risk_Assessment__c</vt:lpstr>
      <vt:lpstr>43 - Risk_Register__c</vt:lpstr>
      <vt:lpstr>44 - Transaction_Project_IATI_S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2019-11-11T10:23:16Z</dcterms:modified>
</cp:coreProperties>
</file>